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_PAS_P\Реестр 2016\"/>
    </mc:Choice>
  </mc:AlternateContent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_FilterDatabase" localSheetId="0" hidden="1">Лист1!$A$5:$T$479</definedName>
    <definedName name="Z_09463722_9D4C_4CAC_B5C1_CCDAFBDF7961_.wvu.FilterData" localSheetId="0" hidden="1">Лист1!$A$6:$T$478</definedName>
    <definedName name="Z_159E3C9E_68CC_4B49_AC2A_95B704D01FF8_.wvu.FilterData" localSheetId="0" hidden="1">Лист1!$A$6:$T$478</definedName>
    <definedName name="Z_234DE7DB_85F8_44B5_97E3_FE42496ACF44_.wvu.FilterData" localSheetId="0" hidden="1">Лист1!$A$6:$T$478</definedName>
    <definedName name="Z_26DFC5AD_6564_4316_B0F8_C7A4364800D9_.wvu.FilterData" localSheetId="0" hidden="1">Лист1!$A$6:$T$478</definedName>
    <definedName name="Z_278D3717_D229_498B_80E3_FD598D4493DD_.wvu.FilterData" localSheetId="0" hidden="1">Лист1!$A$6:$T$478</definedName>
    <definedName name="Z_2D09ABD3_ACF5_400F_97E8_CDF8DCCCF9DD_.wvu.FilterData" localSheetId="0" hidden="1">Лист1!$A$6:$T$478</definedName>
    <definedName name="Z_3D8B6291_F75D_44BC_958F_C4DF1FFD490A_.wvu.FilterData" localSheetId="0" hidden="1">Лист1!$A$6:$T$478</definedName>
    <definedName name="Z_47FAB673_60E6_42A1_B8D6_017170A8C6E2_.wvu.FilterData" localSheetId="0" hidden="1">Лист1!$A$6:$T$478</definedName>
    <definedName name="Z_4A5439B2_2D8E_4B77_A8B6_E0BABF563C4E_.wvu.FilterData" localSheetId="0" hidden="1">Лист1!$A$6:$T$478</definedName>
    <definedName name="Z_58F86EB4_47E3_42F9_B1E9_071A406C186B_.wvu.FilterData" localSheetId="0" hidden="1">Лист1!$A$6:$T$478</definedName>
    <definedName name="Z_6E2D21E3_FDD7_4A36_8B92_CD5CC45F9109_.wvu.FilterData" localSheetId="0" hidden="1">Лист1!$A$6:$T$478</definedName>
    <definedName name="Z_83463F5E_370D_403D_BE93_669683A66CC6_.wvu.FilterData" localSheetId="0" hidden="1">Лист1!$A$6:$T$478</definedName>
    <definedName name="Z_8AA8DA69_CDF5_4D66_BC63_34A7EFE260DE_.wvu.FilterData" localSheetId="0" hidden="1">Лист1!$A$6:$T$478</definedName>
    <definedName name="Z_8BE03720_8527_42BC_8F6F_54930589EAEB_.wvu.FilterData" localSheetId="0" hidden="1">Лист1!$A$6:$T$478</definedName>
    <definedName name="Z_8BEC206A_3E61_45F1_A50D_40EB5F2A6EAB_.wvu.FilterData" localSheetId="0" hidden="1">Лист1!$A$6:$T$478</definedName>
    <definedName name="Z_9B4F1E16_97F1_4E2C_96BF_B8BDBD159E9A_.wvu.FilterData" localSheetId="0" hidden="1">Лист1!$A$6:$T$478</definedName>
    <definedName name="Z_9D2F668D_A406_4353_8957_1E31625EF871_.wvu.FilterData" localSheetId="0" hidden="1">Лист1!$A$6:$T$478</definedName>
    <definedName name="Z_A2B6C417_1FED_4DEF_A765_64B349E44C63_.wvu.FilterData" localSheetId="0" hidden="1">Лист1!$A$6:$T$478</definedName>
    <definedName name="Z_AFFBDD5A_1941_438D_8CE8_8C3C0D920FB8_.wvu.FilterData" localSheetId="0" hidden="1">Лист1!$A$6:$T$478</definedName>
    <definedName name="Z_B8F3EBF1_8318_406C_8827_A3F64C109140_.wvu.FilterData" localSheetId="0" hidden="1">Лист1!$A$6:$T$478</definedName>
    <definedName name="Z_C22A7E63_87B2_48D5_ABF5_72500B352DC0_.wvu.FilterData" localSheetId="0" hidden="1">Лист1!$A$6:$T$478</definedName>
    <definedName name="Z_C657C16D_BD41_4B55_9768_BFB81DB461E3_.wvu.FilterData" localSheetId="0" hidden="1">Лист1!$A$6:$T$478</definedName>
    <definedName name="Z_CCCCBCFC_77DB_4C10_BDF1_E60B61FE22A1_.wvu.FilterData" localSheetId="0" hidden="1">Лист1!$A$6:$T$478</definedName>
    <definedName name="Z_D03FD7DD_371E_4682_A163_23B27A01AE06_.wvu.FilterData" localSheetId="0" hidden="1">Лист1!$A$6:$T$478</definedName>
    <definedName name="Z_E53E2420_F6E9_4156_8DC3_9D07E4FFD23F_.wvu.FilterData" localSheetId="0" hidden="1">Лист1!$A$6:$T$478</definedName>
    <definedName name="Z_E7D2DF09_0F50_4C7F_9828_E204B3E56A14_.wvu.FilterData" localSheetId="0" hidden="1">Лист1!$A$6:$T$478</definedName>
    <definedName name="Z_F0D8BC68_5D01_4DB6_B8DB_7598A80E8CD0_.wvu.FilterData" localSheetId="0" hidden="1">Лист1!$A$6:$T$478</definedName>
    <definedName name="Z_F21BCE4D_9D84_480A_88AF_C29D2BB42B46_.wvu.FilterData" localSheetId="0" hidden="1">Лист1!$A$6:$T$478</definedName>
    <definedName name="_xlnm.Print_Area" localSheetId="0">Лист1!$A$1:$T$479</definedName>
  </definedNames>
  <calcPr calcId="162913"/>
  <customWorkbookViews>
    <customWorkbookView name="Кузнецова Анна Александровна - Личное представление" guid="{159E3C9E-68CC-4B49-AC2A-95B704D01FF8}" mergeInterval="0" personalView="1" maximized="1" xWindow="-8" yWindow="-8" windowWidth="1936" windowHeight="1056" activeSheetId="1"/>
    <customWorkbookView name="Мельникова Ольга Сергеевна - Личное представление" guid="{6E2D21E3-FDD7-4A36-8B92-CD5CC45F9109}" mergeInterval="0" personalView="1" xWindow="899" yWindow="5" windowWidth="995" windowHeight="1025" activeSheetId="1"/>
    <customWorkbookView name="Москалева Анна Валерьевна - Личное представление" guid="{D03FD7DD-371E-4682-A163-23B27A01AE06}" mergeInterval="0" personalView="1" maximized="1" xWindow="-8" yWindow="-8" windowWidth="1936" windowHeight="1056" activeSheetId="1"/>
    <customWorkbookView name="Семёнова Екатерина Игоревна - Личное представление" guid="{AFFBDD5A-1941-438D-8CE8-8C3C0D920FB8}" mergeInterval="0" personalView="1" maximized="1" xWindow="-8" yWindow="-8" windowWidth="1936" windowHeight="1176" activeSheetId="1"/>
    <customWorkbookView name="Литвинов Александр Александрович - Личное представление" guid="{C657C16D-BD41-4B55-9768-BFB81DB461E3}" mergeInterval="0" personalView="1" maximized="1" xWindow="-8" yWindow="-8" windowWidth="1936" windowHeight="1056" activeSheetId="1"/>
    <customWorkbookView name="Белякова Татьяна Юрьевна - Личное представление" guid="{8BE03720-8527-42BC-8F6F-54930589EAEB}" mergeInterval="0" personalView="1" windowWidth="1920" windowHeight="1040" activeSheetId="1"/>
    <customWorkbookView name="Елисеева Катерина Сергеевна - Личное представление" guid="{B8F3EBF1-8318-406C-8827-A3F64C109140}" mergeInterval="0" personalView="1" maximized="1" xWindow="-8" yWindow="-8" windowWidth="1936" windowHeight="1056" activeSheetId="1"/>
    <customWorkbookView name="Салтыкова Юлия Михайловна - Личное представление" guid="{4A5439B2-2D8E-4B77-A8B6-E0BABF563C4E}" mergeInterval="0" personalView="1" maximized="1" xWindow="-8" yWindow="-8" windowWidth="1936" windowHeight="1056" activeSheetId="1"/>
    <customWorkbookView name="Носов Дмитрий Андреевич - Личное представление" guid="{E53E2420-F6E9-4156-8DC3-9D07E4FFD23F}" mergeInterval="0" personalView="1" maximized="1" xWindow="-8" yWindow="-8" windowWidth="1936" windowHeight="1056" activeSheetId="1"/>
    <customWorkbookView name="Бравикова Людмила Ивановна - Личное представление" guid="{A2B6C417-1FED-4DEF-A765-64B349E44C63}" mergeInterval="0" personalView="1" maximized="1" xWindow="-8" yWindow="-8" windowWidth="1936" windowHeight="1176" activeSheetId="1"/>
    <customWorkbookView name="Куимов Иван Ильич - Личное представление" guid="{C22A7E63-87B2-48D5-ABF5-72500B352DC0}" mergeInterval="0" personalView="1" maximized="1" xWindow="1912" yWindow="-8" windowWidth="1874" windowHeight="1216" activeSheetId="1"/>
    <customWorkbookView name="Маркова Светлана Александровна - Личное представление" guid="{2D09ABD3-ACF5-400F-97E8-CDF8DCCCF9DD}" mergeInterval="0" personalView="1" maximized="1" xWindow="-8" yWindow="-8" windowWidth="1936" windowHeight="1056" activeSheetId="1" showComments="commIndAndComment"/>
  </customWorkbookViews>
</workbook>
</file>

<file path=xl/calcChain.xml><?xml version="1.0" encoding="utf-8"?>
<calcChain xmlns="http://schemas.openxmlformats.org/spreadsheetml/2006/main">
  <c r="G366" i="1" l="1"/>
  <c r="G365" i="1"/>
  <c r="G364" i="1"/>
  <c r="G356" i="1"/>
  <c r="G344" i="1"/>
  <c r="G326" i="1"/>
  <c r="G325" i="1"/>
  <c r="G323" i="1"/>
  <c r="G322" i="1"/>
  <c r="G318" i="1"/>
  <c r="G317" i="1"/>
  <c r="G315" i="1" l="1"/>
  <c r="G314" i="1"/>
  <c r="G311" i="1"/>
  <c r="G286" i="1"/>
  <c r="G275" i="1"/>
  <c r="G261" i="1"/>
  <c r="G247" i="1"/>
  <c r="G246" i="1"/>
  <c r="G245" i="1"/>
  <c r="G242" i="1"/>
  <c r="G240" i="1"/>
  <c r="G236" i="1"/>
  <c r="G215" i="1"/>
  <c r="G206" i="1"/>
  <c r="G202" i="1"/>
  <c r="G183" i="1"/>
  <c r="G177" i="1"/>
  <c r="G149" i="1"/>
  <c r="G140" i="1"/>
  <c r="G131" i="1"/>
  <c r="G130" i="1"/>
  <c r="G120" i="1"/>
  <c r="G92" i="1"/>
  <c r="G71" i="1"/>
  <c r="G47" i="1"/>
  <c r="G46" i="1"/>
  <c r="G22" i="1"/>
  <c r="G20" i="1"/>
  <c r="G17" i="1"/>
  <c r="G16" i="1"/>
  <c r="G9" i="1"/>
  <c r="G384" i="1" l="1"/>
  <c r="G376" i="1"/>
  <c r="G375" i="1"/>
  <c r="G373" i="1" l="1"/>
  <c r="G372" i="1"/>
  <c r="G371" i="1"/>
  <c r="G363" i="1" l="1"/>
  <c r="G359" i="1"/>
  <c r="G357" i="1"/>
  <c r="G339" i="1"/>
  <c r="G334" i="1"/>
  <c r="G330" i="1"/>
  <c r="G328" i="1"/>
  <c r="G312" i="1"/>
  <c r="G308" i="1"/>
  <c r="G306" i="1"/>
  <c r="G303" i="1"/>
  <c r="G299" i="1"/>
  <c r="G298" i="1"/>
  <c r="G297" i="1"/>
  <c r="G295" i="1"/>
  <c r="G294" i="1"/>
  <c r="G281" i="1"/>
  <c r="G280" i="1"/>
  <c r="G274" i="1"/>
  <c r="G271" i="1"/>
  <c r="G270" i="1"/>
  <c r="G269" i="1"/>
  <c r="G264" i="1"/>
  <c r="G256" i="1"/>
  <c r="G255" i="1"/>
  <c r="G254" i="1"/>
  <c r="G253" i="1"/>
  <c r="G251" i="1"/>
  <c r="G249" i="1" l="1"/>
  <c r="G244" i="1"/>
  <c r="G243" i="1"/>
  <c r="G239" i="1"/>
  <c r="G232" i="1"/>
  <c r="G231" i="1"/>
  <c r="G230" i="1"/>
  <c r="A230" i="1"/>
  <c r="G229" i="1"/>
  <c r="G228" i="1"/>
  <c r="G227" i="1"/>
  <c r="G223" i="1"/>
  <c r="G217" i="1"/>
  <c r="G213" i="1"/>
  <c r="G210" i="1"/>
  <c r="G207" i="1"/>
  <c r="G199" i="1"/>
  <c r="G198" i="1"/>
  <c r="G197" i="1"/>
  <c r="G192" i="1"/>
  <c r="G189" i="1"/>
  <c r="G186" i="1"/>
  <c r="G184" i="1"/>
  <c r="G173" i="1"/>
  <c r="G172" i="1"/>
  <c r="G171" i="1"/>
  <c r="G167" i="1"/>
  <c r="G165" i="1"/>
  <c r="G164" i="1"/>
  <c r="G163" i="1"/>
  <c r="G162" i="1"/>
  <c r="G159" i="1"/>
  <c r="G158" i="1"/>
  <c r="G154" i="1"/>
  <c r="G153" i="1"/>
  <c r="G152" i="1"/>
  <c r="G151" i="1"/>
  <c r="G145" i="1"/>
  <c r="G141" i="1"/>
  <c r="G133" i="1"/>
  <c r="G125" i="1"/>
  <c r="G123" i="1"/>
  <c r="G121" i="1"/>
  <c r="G114" i="1"/>
  <c r="G111" i="1"/>
  <c r="G110" i="1"/>
  <c r="G107" i="1"/>
  <c r="G106" i="1"/>
  <c r="G105" i="1"/>
  <c r="G103" i="1"/>
  <c r="G102" i="1"/>
  <c r="G94" i="1"/>
  <c r="G93" i="1"/>
  <c r="G89" i="1"/>
  <c r="G87" i="1"/>
  <c r="G85" i="1"/>
  <c r="G82" i="1"/>
  <c r="G76" i="1"/>
  <c r="G73" i="1"/>
  <c r="G64" i="1"/>
  <c r="G61" i="1"/>
  <c r="G59" i="1"/>
  <c r="G55" i="1"/>
  <c r="G54" i="1"/>
  <c r="G49" i="1"/>
  <c r="G45" i="1"/>
  <c r="G44" i="1"/>
  <c r="G42" i="1"/>
  <c r="G33" i="1"/>
  <c r="G479" i="1" l="1"/>
  <c r="G266" i="1" l="1"/>
  <c r="G222" i="1"/>
  <c r="G91" i="1"/>
  <c r="G478" i="1" l="1"/>
  <c r="G477" i="1"/>
  <c r="G476" i="1"/>
  <c r="G475" i="1"/>
  <c r="G474" i="1"/>
  <c r="G473" i="1"/>
  <c r="G472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3" i="1"/>
  <c r="G452" i="1"/>
  <c r="G451" i="1"/>
  <c r="G450" i="1"/>
  <c r="G449" i="1"/>
  <c r="G448" i="1"/>
  <c r="G447" i="1"/>
  <c r="G446" i="1"/>
  <c r="G445" i="1"/>
  <c r="G444" i="1"/>
  <c r="G442" i="1"/>
  <c r="G441" i="1"/>
  <c r="G440" i="1"/>
  <c r="G439" i="1"/>
  <c r="G438" i="1"/>
  <c r="G437" i="1"/>
  <c r="G436" i="1"/>
  <c r="G413" i="1"/>
  <c r="G411" i="1"/>
  <c r="G407" i="1"/>
  <c r="G406" i="1"/>
  <c r="G398" i="1"/>
  <c r="A397" i="1"/>
  <c r="A398" i="1" s="1"/>
  <c r="A390" i="1"/>
  <c r="A391" i="1" s="1"/>
  <c r="A392" i="1" s="1"/>
  <c r="G128" i="1" l="1"/>
  <c r="G79" i="1"/>
  <c r="G383" i="1" l="1"/>
  <c r="G307" i="1" l="1"/>
  <c r="G237" i="1" l="1"/>
  <c r="G62" i="1" l="1"/>
  <c r="G188" i="1" l="1"/>
  <c r="G181" i="1"/>
  <c r="G386" i="1" l="1"/>
  <c r="G248" i="1"/>
  <c r="G238" i="1"/>
  <c r="G209" i="1"/>
  <c r="G194" i="1"/>
  <c r="G185" i="1"/>
  <c r="G180" i="1"/>
  <c r="G166" i="1"/>
  <c r="G161" i="1"/>
  <c r="G160" i="1"/>
  <c r="G156" i="1"/>
  <c r="G155" i="1"/>
  <c r="G129" i="1"/>
  <c r="G116" i="1"/>
  <c r="G60" i="1"/>
  <c r="G57" i="1"/>
  <c r="G53" i="1"/>
  <c r="G39" i="1"/>
  <c r="G38" i="1"/>
  <c r="G37" i="1"/>
  <c r="G36" i="1"/>
  <c r="G34" i="1"/>
  <c r="G32" i="1"/>
  <c r="G31" i="1"/>
  <c r="G30" i="1"/>
  <c r="G27" i="1"/>
  <c r="G26" i="1"/>
  <c r="G24" i="1"/>
  <c r="G19" i="1"/>
  <c r="G18" i="1"/>
  <c r="G13" i="1"/>
  <c r="G12" i="1"/>
  <c r="G8" i="1"/>
  <c r="G219" i="1" l="1"/>
  <c r="G205" i="1"/>
  <c r="G41" i="1"/>
  <c r="G282" i="1" l="1"/>
  <c r="G138" i="1"/>
  <c r="G137" i="1"/>
  <c r="G276" i="1" l="1"/>
  <c r="G342" i="1" l="1"/>
  <c r="G211" i="1" l="1"/>
  <c r="G204" i="1"/>
  <c r="G329" i="1" l="1"/>
  <c r="G304" i="1"/>
  <c r="G224" i="1"/>
  <c r="G214" i="1"/>
  <c r="G147" i="1"/>
  <c r="G144" i="1"/>
  <c r="G143" i="1"/>
  <c r="G132" i="1"/>
  <c r="G122" i="1"/>
  <c r="G117" i="1"/>
  <c r="G108" i="1"/>
  <c r="G72" i="1"/>
  <c r="I385" i="1" l="1"/>
  <c r="G385" i="1" s="1"/>
  <c r="G354" i="1"/>
  <c r="G352" i="1"/>
  <c r="G257" i="1"/>
  <c r="G170" i="1"/>
  <c r="G136" i="1"/>
  <c r="A136" i="1"/>
  <c r="G135" i="1"/>
  <c r="G95" i="1"/>
  <c r="G65" i="1"/>
  <c r="A216" i="1" l="1"/>
  <c r="G343" i="1"/>
  <c r="G377" i="1" l="1"/>
  <c r="G350" i="1" l="1"/>
  <c r="G348" i="1"/>
  <c r="G337" i="1"/>
  <c r="G336" i="1"/>
  <c r="G335" i="1"/>
  <c r="G333" i="1"/>
  <c r="G218" i="1"/>
  <c r="G208" i="1"/>
  <c r="G69" i="1"/>
  <c r="G378" i="1" l="1"/>
  <c r="G341" i="1"/>
  <c r="G305" i="1"/>
  <c r="G288" i="1"/>
  <c r="G285" i="1"/>
  <c r="G283" i="1"/>
  <c r="G267" i="1"/>
  <c r="G262" i="1"/>
  <c r="G260" i="1"/>
  <c r="G259" i="1"/>
  <c r="G235" i="1"/>
  <c r="G233" i="1"/>
  <c r="A233" i="1"/>
  <c r="G225" i="1"/>
  <c r="G221" i="1"/>
  <c r="G201" i="1"/>
  <c r="G191" i="1"/>
  <c r="G146" i="1"/>
  <c r="G134" i="1"/>
  <c r="G127" i="1"/>
  <c r="G126" i="1"/>
  <c r="G84" i="1"/>
  <c r="G80" i="1"/>
  <c r="G68" i="1"/>
  <c r="G66" i="1"/>
  <c r="G58" i="1"/>
  <c r="G50" i="1"/>
  <c r="G40" i="1"/>
  <c r="G23" i="1"/>
  <c r="G21" i="1"/>
  <c r="G99" i="1" l="1"/>
  <c r="G302" i="1" l="1"/>
  <c r="G148" i="1"/>
  <c r="G28" i="1"/>
  <c r="G340" i="1" l="1"/>
  <c r="A109" i="1" l="1"/>
  <c r="G109" i="1"/>
  <c r="G195" i="1" l="1"/>
  <c r="G139" i="1" l="1"/>
  <c r="G327" i="1" l="1"/>
  <c r="G277" i="1" l="1"/>
  <c r="A461" i="1" l="1"/>
  <c r="G268" i="1" l="1"/>
  <c r="A268" i="1"/>
  <c r="G187" i="1"/>
  <c r="G98" i="1"/>
  <c r="G83" i="1"/>
  <c r="G382" i="1" l="1"/>
  <c r="G360" i="1"/>
  <c r="G358" i="1"/>
  <c r="A358" i="1"/>
  <c r="A360" i="1" s="1"/>
  <c r="G338" i="1" l="1"/>
  <c r="G332" i="1"/>
  <c r="G331" i="1"/>
  <c r="A331" i="1"/>
  <c r="A332" i="1" s="1"/>
  <c r="G296" i="1"/>
  <c r="G292" i="1"/>
  <c r="G287" i="1"/>
  <c r="G258" i="1" l="1"/>
  <c r="G250" i="1"/>
  <c r="G234" i="1"/>
  <c r="G190" i="1" l="1"/>
  <c r="G182" i="1"/>
  <c r="A179" i="1"/>
  <c r="A138" i="1" l="1"/>
  <c r="G119" i="1" l="1"/>
  <c r="G101" i="1"/>
  <c r="G97" i="1"/>
  <c r="G96" i="1"/>
  <c r="G75" i="1"/>
  <c r="A75" i="1"/>
  <c r="G74" i="1"/>
  <c r="G63" i="1"/>
  <c r="G56" i="1" l="1"/>
  <c r="G48" i="1" l="1"/>
  <c r="G43" i="1"/>
  <c r="G265" i="1" l="1"/>
  <c r="G124" i="1"/>
  <c r="A289" i="1" l="1"/>
  <c r="A291" i="1" s="1"/>
  <c r="A301" i="1" s="1"/>
  <c r="A313" i="1" s="1"/>
  <c r="A316" i="1" s="1"/>
  <c r="A319" i="1" s="1"/>
  <c r="A320" i="1" s="1"/>
  <c r="A321" i="1" s="1"/>
  <c r="A345" i="1" s="1"/>
  <c r="A346" i="1" s="1"/>
  <c r="A347" i="1" s="1"/>
  <c r="A349" i="1" s="1"/>
  <c r="A351" i="1" s="1"/>
  <c r="A355" i="1" s="1"/>
  <c r="A361" i="1" s="1"/>
  <c r="A362" i="1" s="1"/>
  <c r="A367" i="1" s="1"/>
  <c r="A368" i="1" s="1"/>
  <c r="A369" i="1" s="1"/>
  <c r="A370" i="1" s="1"/>
  <c r="A374" i="1" s="1"/>
  <c r="A379" i="1" s="1"/>
  <c r="A380" i="1" s="1"/>
  <c r="A381" i="1" s="1"/>
  <c r="A400" i="1" s="1"/>
  <c r="A404" i="1" s="1"/>
  <c r="A405" i="1" s="1"/>
  <c r="A406" i="1" s="1"/>
  <c r="A409" i="1" s="1"/>
  <c r="A415" i="1" s="1"/>
  <c r="A421" i="1" s="1"/>
  <c r="A425" i="1" s="1"/>
  <c r="A428" i="1" s="1"/>
  <c r="A429" i="1" s="1"/>
  <c r="A431" i="1" s="1"/>
  <c r="A439" i="1" s="1"/>
  <c r="A440" i="1" s="1"/>
  <c r="A441" i="1" s="1"/>
  <c r="A442" i="1" s="1"/>
  <c r="A444" i="1" s="1"/>
  <c r="A445" i="1" s="1"/>
  <c r="A446" i="1" s="1"/>
  <c r="A447" i="1" s="1"/>
  <c r="A448" i="1" s="1"/>
  <c r="A449" i="1" s="1"/>
  <c r="A450" i="1" s="1"/>
  <c r="A452" i="1" s="1"/>
  <c r="A453" i="1" s="1"/>
  <c r="A454" i="1" s="1"/>
  <c r="A455" i="1" s="1"/>
  <c r="A456" i="1" s="1"/>
  <c r="A462" i="1" s="1"/>
  <c r="A463" i="1" s="1"/>
  <c r="A465" i="1" s="1"/>
  <c r="A466" i="1" s="1"/>
  <c r="A467" i="1" s="1"/>
  <c r="A468" i="1" s="1"/>
  <c r="A469" i="1" s="1"/>
  <c r="A470" i="1" s="1"/>
  <c r="A472" i="1" s="1"/>
  <c r="A473" i="1" s="1"/>
  <c r="A474" i="1" s="1"/>
  <c r="A475" i="1" s="1"/>
  <c r="A476" i="1" s="1"/>
  <c r="A477" i="1" s="1"/>
  <c r="A478" i="1" s="1"/>
  <c r="G284" i="1"/>
  <c r="S289" i="1" l="1"/>
  <c r="G289" i="1"/>
  <c r="G273" i="1" l="1"/>
  <c r="G351" i="1" l="1"/>
  <c r="G347" i="1"/>
  <c r="G346" i="1"/>
  <c r="G345" i="1"/>
  <c r="G301" i="1" l="1"/>
  <c r="G168" i="1" l="1"/>
  <c r="G367" i="1" l="1"/>
  <c r="G321" i="1" l="1"/>
  <c r="A10" i="1" l="1"/>
  <c r="A29" i="1"/>
  <c r="A67" i="1" s="1"/>
  <c r="A86" i="1" s="1"/>
  <c r="A90" i="1" s="1"/>
  <c r="A104" i="1" s="1"/>
  <c r="A118" i="1" s="1"/>
  <c r="A150" i="1" s="1"/>
  <c r="A157" i="1" s="1"/>
  <c r="A168" i="1" s="1"/>
  <c r="A174" i="1" s="1"/>
  <c r="A175" i="1" s="1"/>
  <c r="A176" i="1" s="1"/>
  <c r="A193" i="1" s="1"/>
  <c r="A203" i="1" l="1"/>
  <c r="A220" i="1" s="1"/>
  <c r="G118" i="1"/>
  <c r="A272" i="1" l="1"/>
  <c r="A273" i="1" s="1"/>
  <c r="A278" i="1" s="1"/>
  <c r="A279" i="1" s="1"/>
  <c r="G369" i="1"/>
  <c r="G368" i="1" l="1"/>
  <c r="G29" i="1" l="1"/>
  <c r="G67" i="1"/>
  <c r="G86" i="1"/>
  <c r="G90" i="1"/>
  <c r="G104" i="1"/>
  <c r="G150" i="1"/>
  <c r="G157" i="1"/>
  <c r="G174" i="1"/>
  <c r="G175" i="1"/>
  <c r="G176" i="1"/>
  <c r="G193" i="1"/>
  <c r="G203" i="1"/>
  <c r="G220" i="1"/>
  <c r="G272" i="1"/>
  <c r="G313" i="1"/>
  <c r="G316" i="1"/>
  <c r="G319" i="1"/>
  <c r="G320" i="1"/>
  <c r="G349" i="1"/>
  <c r="G355" i="1"/>
  <c r="G361" i="1"/>
  <c r="G362" i="1"/>
  <c r="G370" i="1"/>
  <c r="G374" i="1"/>
  <c r="G379" i="1"/>
  <c r="G380" i="1"/>
  <c r="G381" i="1"/>
</calcChain>
</file>

<file path=xl/sharedStrings.xml><?xml version="1.0" encoding="utf-8"?>
<sst xmlns="http://schemas.openxmlformats.org/spreadsheetml/2006/main" count="5051" uniqueCount="1977">
  <si>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</si>
  <si>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</si>
  <si>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</si>
  <si>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</si>
  <si>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</si>
  <si>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</si>
  <si>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</si>
  <si>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</si>
  <si>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</si>
  <si>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</si>
  <si>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</si>
  <si>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</si>
  <si>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</si>
  <si>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</si>
  <si>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</si>
  <si>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</si>
  <si>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</si>
  <si>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</si>
  <si>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</si>
  <si>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</si>
  <si>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</si>
  <si>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</si>
  <si>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</si>
  <si>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</si>
  <si>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>На остановках</t>
  </si>
  <si>
    <t>По регулируемому тарифу</t>
  </si>
  <si>
    <t>1Кр</t>
  </si>
  <si>
    <t>Тулонская аллея - Ленинградская ул. - ул. Аммермана - Интернациональная ул. - Советская ул. - пр. Ленина - ул. Восстания - ул. Зосимова - ул. Мартынова - пр. Ленина - Макаровская ул.</t>
  </si>
  <si>
    <t>1М</t>
  </si>
  <si>
    <t>пр. Культуры - пр. Маршала Жукова</t>
  </si>
  <si>
    <t>1МА</t>
  </si>
  <si>
    <t>-</t>
  </si>
  <si>
    <t>1МБ</t>
  </si>
  <si>
    <t>2А</t>
  </si>
  <si>
    <t>ж.-д. станция Лигово - Комсомольская пл.</t>
  </si>
  <si>
    <t>2Кр</t>
  </si>
  <si>
    <t>Тулонская аллея - Ленинградская ул. - ул. Аммермана - Интернациональная ул. - Советская ул. - пр. Ленина - ул. Восстания - ул. Зосимова - Кронштадтское шоссе</t>
  </si>
  <si>
    <t>2Л</t>
  </si>
  <si>
    <t xml:space="preserve">г. Ломоносов, вокзал - г. Кронштадт, Гражданская ул. </t>
  </si>
  <si>
    <t>Привокзальная ул. - Привокзальная пл. - Кронштадтская ул. - Дворцовый пр. - Краснофлотское шоссе - КАД - съезд С2 - съезд С1 - съезд С5 - съезд С1 - съезд С4 - КАД - Кронштадтское шоссе - ул. Зосимова - Гражданская ул.</t>
  </si>
  <si>
    <t xml:space="preserve">пр. Ленина - ул. Восстания - ул. Зосимова - Кронштадтское шоссе - КАД - съезд С3 - съезд С1 - съезд С5 - съезд С1 - КАД - Краснофлотское шоссе - Дворцовый пр. - Кронштадтская ул. - Привокзальная пл. - Привокзальная ул. </t>
  </si>
  <si>
    <t>2М</t>
  </si>
  <si>
    <t>2МБ</t>
  </si>
  <si>
    <t>3Ал</t>
  </si>
  <si>
    <t xml:space="preserve">Ораниенбаумский пр. - г. Ломоносов, вокзал </t>
  </si>
  <si>
    <t>3Кр</t>
  </si>
  <si>
    <t xml:space="preserve"> Тулонская аллея - Ленинградская ул. - ул. Мануильского - Интернациональная ул. - ул. Аммермана - Петровская ул. - Красная ул. - Макаровская ул. - пр. Ленина - ул. Восстания - ул. Зосимова - Кронштадтское шоссе - ул. Литке - Цитадельское шоссе</t>
  </si>
  <si>
    <t>3Л</t>
  </si>
  <si>
    <t xml:space="preserve">г. Ломоносов, вокзал - г. Ломоносов, вокзал
(кольцевой) </t>
  </si>
  <si>
    <t>3М</t>
  </si>
  <si>
    <t>Автобусная станция «Лахтинский разлив» - станция метро «Рыбацкое»</t>
  </si>
  <si>
    <t>Прибрежная ул. - Шлиссельбургский пр. - пр. Обуховской Обороны - ул. Шелгунова - Фарфоровская ул. - ул. Бабушкина - Большой Смоленский пр. - пр. Обуховской Обороны - Синопская наб. - Херсонская ул. - Амбарная ул. - пл. Александра Невского - Невский пр. - Дворцовая пл. - Дворцовый проезд - Дворцовый мост - Университетская наб. - Кадетская линия В.О. - Средний пр. В.О. - Гаванская ул. - Малый пр. В.О. - Наличная ул. - Морская наб. - пр. Крузенштерна - ЗСД - Планерная ул. - Планерный путепровод - Планерная ул. - ул. Савушкина - Школьная ул.</t>
  </si>
  <si>
    <t>3МА</t>
  </si>
  <si>
    <t xml:space="preserve">Наличная ул. - Университетская наб. </t>
  </si>
  <si>
    <t>3МБ</t>
  </si>
  <si>
    <t>4Л</t>
  </si>
  <si>
    <t>г. Ломоносов, вокзал - бизнес парк «Мартышкино»</t>
  </si>
  <si>
    <t>ул. Мира -Песочная ул. - Безымянный переулок- Павловский пр.- ул. Кипренского, ул. Связи- ул. Жоры Антоненко- Морская ул. - Дворцовый пр. - Кронштадтская ул. - Привокзальная площадь- Привокзальная ул. - Театральный мост - Привокзальная ул.</t>
  </si>
  <si>
    <t>4М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</si>
  <si>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мост Александра Невского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проспект - Сенная пл. - Садовая ул. - Гороховая ул. - Каменный мост - Гороховая улица -Красный мост - Гороховая ул. - Б. Морская ул. </t>
  </si>
  <si>
    <t>4МА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</si>
  <si>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северный проезд Заневского пр. </t>
  </si>
  <si>
    <t>4МБ</t>
  </si>
  <si>
    <t xml:space="preserve">Большая Морская ул. - Невский пр. - Зеленый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</t>
  </si>
  <si>
    <t>ул. Грибакиных - станция метро «Ладожская»</t>
  </si>
  <si>
    <t>5М</t>
  </si>
  <si>
    <t>Автобусная станция «Репищева ул.» - автобусная станция «Малая Балканская»</t>
  </si>
  <si>
    <t>Репищева ул. - пр. Сизова - пр. Испытателей - Комендантская пл. - Гаккелевская ул. - Торфяная дорога - Липовая аллея - Дибуновская ул. - Серебряков переулок - ул. Савушкина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Большая Зеленина ул. - Рыбацкая ул. - Большой пр. П.С. - пр. Добролюбова - пл. Академика Лихачёва - Биржевой мост - Биржевая пл. - Дворцовый мост - Дворцовый проезд - Дворцовая пл.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набережная Обводного канала - Днепропетровская ул. - Расстанный переулок - набережная реки Волковки - Волковский пр. - Бухарестская ул. - Малая Балканская ул.</t>
  </si>
  <si>
    <t>Малая Балканская ул. - Бухарестская ул. - Волковский пр. - Касимовская ул. - Камчатская ул. - Днепропетровская ул. - Курская ул. - Лиговский пр. - Кузнечный переулок - ул. Марата - Звенигородская ул. - Загородный пр. - Московский пр. - Обуховский мост - Московский пр. - Сенная пл. - Садовая ул. - Гороховая ул. - Большая Морская ул. - Невский пр. - Дворцовая пл. - Дворцовый проезд - Дворцовый мост - Биржевая пл. - Биржевой мост - пл. Академика Лихачёва - Мытнинская набережная - Зоологический переулок - пр. Добролюбова - переулок Талалихина - переулок Нестерова - Большая Пушкарская ул. - Введенская ул. - Рыбацкая ул. - Большая Зеленина ул. - Чкаловский пр. - Левашовский пр. - пл. Шевченко - Каменноостровский пр. - Каменноостровский мост - Каменноостровский пр. - Ушаковский мост - ул. Академика Крылова - Чернореченский мост - набережная Чёрной речки (нечетная сторона) - Ланской мост - набережная Чёрной речки (четная сторона) - ул. Савушкина - Липовая аллея - Торфяная дорога - Гаккелевская ул. - Комендантская пл. - пр. Испытателей - пр. Сизова - Репищева ул.</t>
  </si>
  <si>
    <t>5МА</t>
  </si>
  <si>
    <t>Репищева ул. - пр. Сизова - пр. Испытателей - Комендантская пл. - Гаккелевская ул. - Торфяная дор. - Липовая аллея - Дибуновская ул. - Серебряков пер. - ул. Савушкина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Б. Зеленина ул. - Рыбацкая ул. - Большой пр. П.С. - пр. Добролюбова</t>
  </si>
  <si>
    <t>пер. Нестерова - Б. Пушкарская ул. - Введенская ул. - Рыбацкая ул. - Б. Зеленина ул. - Чкаловский пр. - Левашовский пр. - Малый пр. П.С. - Каменноостровский пр. - Силин мост - Каменноостровский пр. - Каменноостровский мост - Каменноостровский пр. - Ушаковский мост - ул. Академика Крылова - ул. Савушкина - Липовая аллея - Торфяная дор. - Гаккелевская ул. - Комендантская пл. - пр. Испытателей - пр. Сизова - Репищева ул.</t>
  </si>
  <si>
    <t>5МБ</t>
  </si>
  <si>
    <t>М. Балканская ул. - Бухарестская ул. - Волковский пр. - Касимовская ул. - Касимовский мост - Камчатская ул. - Днепропетровская ул. - Курская ул. - Лиговский пр. - Кузнечный пер. - ул. Марата - Звенигородская ул. - Загородный пр. - Московский пр. - Обуховский мост - Московский пр. - Сенная пл. - Садовая ул. - Гороховая ул. - Б. Морская ул.</t>
  </si>
  <si>
    <t>7Л</t>
  </si>
  <si>
    <t>Херсонская ул. - ул. Александра Невского - Невский пр. - пл. Александра Невского - пр. Обуховской Обороны - наб. Обводного кан. - пр. Обуховской Обороны - ул. Профессора Качалова - Хрустальная ул. - ул. Бехтерева - пл. Бехтерева - ул. Седова - ул. Полярников - ул. Бабушкина - Ивановская ул. - Володарский мост - Народная ул. - Дальневосточный пр. - пр. Большевиков - Октябрьская наб. - Приневская ул.</t>
  </si>
  <si>
    <t>ул. Подвойского - Рощинская ул.</t>
  </si>
  <si>
    <t>13А</t>
  </si>
  <si>
    <t xml:space="preserve"> Белорусская ул. - пл. Восстания</t>
  </si>
  <si>
    <t>Белорусская ул. - Ленская ул. - ул. Коммуны - Хасанская ул. - пр. Наставников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Новгородская ул. - 8-я Советская ул. - ул. Некрасова - Лиговский пр. - Невский пр.</t>
  </si>
  <si>
    <t>Звёздная ул. - станция метро «Парк Победы»</t>
  </si>
  <si>
    <t>Кронштадтская ул. - Корабельная ул. - Комсомольская пл. - пр. Стачек - ул. Маршала Казакова - боковой проезд пр. Стачек - ул. Морской Пехоты - дорога в Угольную гавань</t>
  </si>
  <si>
    <t>ул. Стасовой - Двинская ул.</t>
  </si>
  <si>
    <t>Белорусская ул. - Театральная пл.</t>
  </si>
  <si>
    <t>Канонерский о-в - Канонерский тоннель - Двинская ул. - Невельская ул. - Шотландская ул. - Двинская ул - Гутуевский мост - наб. Обводного кан. - Старо-Петергофский пр. - Нарвский пр. - пл. Стачек</t>
  </si>
  <si>
    <t>пл. Стачек - Старо-Петергофский пр. - наб. Обводного кан. - Гутуевский мост - Двинская ул. - Канонерский тоннель -Канонерский о-в</t>
  </si>
  <si>
    <t>Автобусная станция «Репищева ул.» - АО «ОДК - Климов»</t>
  </si>
  <si>
    <t>39Э</t>
  </si>
  <si>
    <t>Автобусный пер. - Автобусная ул. - ул. Маршала Новикова - Вербная ул. - Афонская ул. - ул. Аккуратова - Фермское шоссе - Скобелевский пр. - пр. Энгельса - Светлановская пл. - Светлановский пр. - пр. Тореза - пл. Мужества - пр. Непокорённых - Гражданский пр. - пр. Науки - ул. Вавиловых - Северный пр. - Северная пл. - Гражданский пр. - Гражданский мост - Гражданский пр. - пр. Луначарского - ул. Ушинского - Суздальский пр.</t>
  </si>
  <si>
    <t>Порт - Балтийский вокзал</t>
  </si>
  <si>
    <t>Двинская ул. - Виндавская ул. - Межевой кан. - Гапсальская ул. - Рижский пр. - Лермонтовский пр. - наб. Обводного кан. - пл. Балтийского вокзала</t>
  </si>
  <si>
    <t>пл. Балтийского вокзала. - наб. Обводного кан. - Лермонтовский пр. - Рижский пр. - Гапсальская ул. - Межевой кан. - Виндавская ул. - Двинская ул.</t>
  </si>
  <si>
    <t>ул. Кораблестроителей - Университетская наб.</t>
  </si>
  <si>
    <t xml:space="preserve">пр. Обуховской Обороны - ул. Шелгунова - пр. Александровской Фермы - ул. Бабушкина - Рабфаковская ул. - Запорожская ул. </t>
  </si>
  <si>
    <t>ул. Грибакиных - ул. Бабушкина - пр. Александровской Фермы - ул. Бабушкина - ул. Шелгунова - пр. Обуховской Обороны - ул. Бабушкина - Рабфаковская ул.</t>
  </si>
  <si>
    <t>Двинская ул. - пл. Ленина</t>
  </si>
  <si>
    <t>Балканская пл. - ул. Ярослава Гашека - Будапештская ул. - Дунайский пр.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Теплавозная ул.</t>
  </si>
  <si>
    <t>В прямом направлении:
Амбарная ул.; станция метро «Площадь Александра Невского»; Исполкомская ул.; Конная ул.; пр. Бакунина; 8-я Советская ул., угол Новгородской ул.; ул. Красного Текстильщика, д.10-12; ул. Красного Текстильщика, Единый Центр Документов.
В обратном направлении:
ул. Красного Текстильщика, Единый Центр Документов; ул. Моисеенко; 10-я Советская ул.; пр. Бакунина; Херсонская ул., угол Исполкомской ул.; Амбарная ул.</t>
  </si>
  <si>
    <t xml:space="preserve">ул. Красного Текстильщика - Тульская ул. - Синопская наб. - ул. Моисеенко - Новгородская ул. - Исполкомская ул. - Херсонская ул. - Амбарная ул. </t>
  </si>
  <si>
    <t>Станция метро «Елизаровская» - Атаманская ул.</t>
  </si>
  <si>
    <t>1-й Предпортовый проезд - ул. Костюшко - Кубинская ул. - Ленинский пр. - пл. Конституции - Новоизмайловский пр. - Бассейная ул. - пр. Космонавтов - ул. Орджоникидзе - боковой проезд Витебского пр. - Витебский пр.</t>
  </si>
  <si>
    <t>Двинская ул. - пл. Александра Невского</t>
  </si>
  <si>
    <t>Двинская ул. - Гутуевский мост - четная сторона наб. Обводного кан. - пл. Балтийского вокзала - четная сторона наб. Обводного кан. - Ново-Каменный мост - Лиговский пр. - пл. Восстания - Невский пр. - пл. Александра Невского</t>
  </si>
  <si>
    <t>Кронштадтская ул. - Портовая ул. - ул. Червонного Казачества - Автовская ул. - Краснопутиловская ул. - Комсомольская пл. - пр. Стачек - пл. Стачек - Старо-Петергофский пр. - Ново-Калинкин мост - Старо-Петергофский пр. - Рижский пр. - ул. Степана Разина - мост Степана Разина - наб. Обводного кан. - Гутуевский мост - Двинская ул. - Канонерский тоннель - Канонерский о-в - Путиловская наб.</t>
  </si>
  <si>
    <t>Балтийский вокзал - Путиловская наб.</t>
  </si>
  <si>
    <t>пл. у Балтийского вокзала - наб. Обводного кан. - Гутуевский мост - Двинская ул. - Канонерский тоннель - Канонерский о-в - Путиловская наб.</t>
  </si>
  <si>
    <t>68А</t>
  </si>
  <si>
    <t>Двинская ул. - Двинская ул.
(кольцевой)</t>
  </si>
  <si>
    <t>Счастливая ул. - пл. Стачек</t>
  </si>
  <si>
    <t>Счастливая ул. - пр. Народного Ополчения - Ленинский пр. - ул. Зины Портновой - Трамвайный пр. - пр. Стачек - ул. Зайцева - ул. Васи Алексеева - пр. Стачек - пл. Стачек</t>
  </si>
  <si>
    <t xml:space="preserve"> пл. Стачек - пр. Стачек - ул. Васи Алексеева - ул. Зайцева - пр. Стачек - Трамвайный пр. - ул. Зины Портновой - Ленинский пр. - пр. Народного Ополчения - Счастливая ул.</t>
  </si>
  <si>
    <t>Глухарская ул. - пр. Авиаконструкторов - Шуваловский пр. - Комендантский пр. - ул. Шаврова - пр. Королёва - Коломяжский пр. - Коломяжский путепровод - ул. Матроса Железняка - Новосибирская ул. - Торжковская ул.</t>
  </si>
  <si>
    <t xml:space="preserve"> ул. Стойкости - станция метро «Проспект Ветеранов»</t>
  </si>
  <si>
    <t xml:space="preserve">боковой проезд пр. Маршала Жукова - ул. Стойкости - ул. Солдата Корзуна - пр. Ветеранов - ул. Танкиста Хрустицкого - бульв. Новаторов </t>
  </si>
  <si>
    <t>бульв. Новаторов - Дачный пр. - пр. Ветеранов - ул. Солдата Корзуна - ул. Стойкости - боковой проезд пр. Маршала Жукова</t>
  </si>
  <si>
    <t>пр. Науки - ул. Карпинского - ул. Руставели - Северный пр. - Северная пл. - Северный пр. - ул. Вавиловых - пр. Науки - Тихорецкий пр. - Политехническая ул. - ул. Курчатова - Институтский пр. - Новороссийская ул. - Ланское шоссе - Новосибирская ул. - Торжковская ул.</t>
  </si>
  <si>
    <t>Завод железобетонных изделий № 1 - ул. Коллонтай</t>
  </si>
  <si>
    <t xml:space="preserve">ул. Коллонтай - пр. Солидарности - ул. Подвойского - пр. Большевиков - ул. Тельмана - Дальневосточный пр. - Народная ул. - Володарский мост - Ивановская ул. - ул. Бабушкина - ул. Полярников - ул. Седова - бульв. Красных Зорь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Тепловозная ул.
</t>
  </si>
  <si>
    <t>пл. Балтийского вокзала - наб. Обводного кан. - Ново-Петергофский мост - Лермонтовский пр. - Египетский мост - Лермонтовский пр. - ул. Декабристов - ул. Глинки - ул. Труда - пл. Труда - Благовещенский мост - наб. Лейтенанта Шмидта - 8-9-я линии В.О. - Малый пр. В.О. - Наличная ул. - ул. Нахимова - ул. Кораблестроителей - Прибалтийская пл. - Морская наб. - Мичманская ул. - ул. Кораблестроителей - четная сторона Новосмоленской наб. - Наличная ул. - Наличный мост - Наличная ул.</t>
  </si>
  <si>
    <t>на остановках</t>
  </si>
  <si>
    <t>Брюсовская ул. - Пискарёвский пр. - пр. Мечникова - Кондратьевский пр. - пр. Маршала Блюхера - Лабораторная ул. - пл. Калинина - Полюстровский пр. - Пискарёвский пр. - шоссе Революции - Большеохтинский пр. - Среднеохтинский пр. - Комаровский мост - Красногвардейская пл. - Новочеркасский пр. - Красногвардейская пл. - Большеохтинский мост - Тульская ул. - Суворовский пр. - Кирочная ул. - ул. Восстания - ул. Жуковского - Лиговский пр.</t>
  </si>
  <si>
    <t>Лиговский пр. - разворот в створе с Кузнечным пер. - Лиговский пр. - ул. Жуковского - ул. Восстания - Кирочная ул. - Суворовский пр. - Тульская ул. - Большеохтинский мост - Красногвардейская пл. - Комаровский мост - Среднеохтинский пр. - Красногвардейская пл. - Большеохтинский пр. - шоссе Революции - Пискарёвский пр. - Полюстровский пр. - Лабораторная ул. - пр. Маршала Блюхера - Кондратьевский пр. - пр. Мечникова - Пискарёвский пр. - Репнинская ул. - Брюсовская ул.</t>
  </si>
  <si>
    <t>Станция метро «Проспект Просвещения» - 3-й Верхний пер., д. 5</t>
  </si>
  <si>
    <t>115А</t>
  </si>
  <si>
    <t>ул. Седова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Шлиссельбургский пр. - Советский пр. - Петрозаводское шоссе - Полевая ул. - Железнодорожная ул. - Центральная ул.</t>
  </si>
  <si>
    <t>Центральная ул. - Петрозаводское шоссе - Советский пр. - Шлиссельбургский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Шелгунова - пр. Александровской Фермы - ул. Седова</t>
  </si>
  <si>
    <t xml:space="preserve">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ул. Салова - Бухарестская ул. - Волковский пр. - Касимовская ул. - Задворная ул. - Средняя ул. - Волковский пр. - Мгинская ул. - ул. Самойловой</t>
  </si>
  <si>
    <t>ул. Самойловой - ул. Салова - Волковский пр. - Бухарестская ул. - ул. Салова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</t>
  </si>
  <si>
    <t>Школьная ул.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</si>
  <si>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ул. Черкасова - Киришская ул. - ул. Руставели - пр. Просвещения - ул. Симонова - ул. Прокофьева - ул. Жени Егоровой</t>
  </si>
  <si>
    <t>Репищева ул. - станция метро «Черная речка»</t>
  </si>
  <si>
    <t>Репищева ул. - Парашютная ул. - ул. Маршала Новикова - пр. Испытателей - Коломяжский пр. - Коломяжский путепровод - ул. Матроса Железняка - Новосибирская ул. - Торжковская ул.</t>
  </si>
  <si>
    <t>наб. Черной речки - Коломяжский путепровод - Коломяжский пр. - Богатырский пр.- Серебристый бульв. - пр. Испытателей - ул. Маршала Новикова- Парашютная ул. - Репищева ул.</t>
  </si>
  <si>
    <t>Коломяги, Автобусный парк №2- Арцеуловская аллея</t>
  </si>
  <si>
    <t>Комендантский пр. - Комендантская пл.- пр. Испытателей- Коломяжский пр.- Парашютная ул.- Репищева ул.- Вербная ул.- ул. Маршала Новикова- Автобусная ул.- Автобусный пер.</t>
  </si>
  <si>
    <t>129А</t>
  </si>
  <si>
    <t>ж.-д. платформа Сергиево - ул. Калинина, д. 51</t>
  </si>
  <si>
    <t>пр. Ленина - Волхонское шоссе - ул. Калинина</t>
  </si>
  <si>
    <t>ул. Калинина - Волхонское шоссе - Дмитриевская ул. - Андреевская ул. - пр. Ленина</t>
  </si>
  <si>
    <t>134А</t>
  </si>
  <si>
    <t>134Б</t>
  </si>
  <si>
    <t>пл. Мужества - Крематорий</t>
  </si>
  <si>
    <t>пр. Непокорённых - пл. Мужества - пр. Непокорённых - Шафировский пр.</t>
  </si>
  <si>
    <t>Шафировский пр. - пр. Непокорённых</t>
  </si>
  <si>
    <t>ул. Первого Мая - пр. Ленина - Гатчинское шоссе - Красногородская ул. - Нарвская ул. - Кингисеппское шоссе - пл. Воинской Славы - пр. Ленина - ул. Освобождения - Ивангородский пр.- Геологическая ул. - ул. Спирина - ул. Освобождения - пр. Ленина - ул. Первого Мая</t>
  </si>
  <si>
    <t>ул. Первого Мая - пр. Ленина - ул. Освобождения - ул. Спирина - Геологическая ул. - Ивангородский пр. - ул. Освобождения - пр. Ленина - Кингисеппское шоссе - Нарвская ул. - Красногородская ул. - Гатчинское шоссе - пл. Воинской Славы - пр. Ленина - ул. Первого Мая</t>
  </si>
  <si>
    <t>149А</t>
  </si>
  <si>
    <t>ж.-д. станция Красное Село - ул. Спирина</t>
  </si>
  <si>
    <t>ул. Первого Мая - пр. Ленина - ул. Освобождения - ул. Спирина - Геологическая ул.</t>
  </si>
  <si>
    <t>Геологическая ул. - Стрельнинское шоссе - пр. Ленина - ул. Первого Мая</t>
  </si>
  <si>
    <t>1-й Предпортовый проезд - ул. Галстяна - Варшавская ул. - Ленинский пр. - Московский пр. - пл. Победы - Пулковское шоссе - Петербургское шоссе - Пулковское шоссе - Киевское шоссе</t>
  </si>
  <si>
    <t>17,03</t>
  </si>
  <si>
    <t>154А</t>
  </si>
  <si>
    <t>Волхонское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</si>
  <si>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Наличная ул. - Наличный мост - чётная сторона Новосмоленской наб. - ул. Кораблестроителей - Прибалтийская пл. - Морская наб. - Мичманская ул.</t>
  </si>
  <si>
    <t>Мичманская ул. - Морская наб. - Прибалтийская пл. - ул. Кораблестроителей - четная сторона Новосмоленской наб. - Наличный мост - Наличная ул.</t>
  </si>
  <si>
    <t xml:space="preserve">боковой проезд пр. Маршала Жукова - пр. Народного Ополчения - мост Народного Ополчения - пр. Народного Ополчения - ул. Пограничника Гарькавого- пр. Ветеранов - пр. Буденного - Санкт-Петербургское шоссе - Фронтовая ул. - Волхонское шоссе - ул. Энгельса - пер. Связи - ул. Связи - ул. Свободы - ул. Связи </t>
  </si>
  <si>
    <t>ул. Новые Заводы - Кирпичная ул. - Заводская ул. - ул. Связи - пер. Связи - ул. Энгельса - Волхонское шоссе - Фронтовая ул. - Санкт-Петербургское шоссе - пр. Буденного - пр. Ветеранов - ул. Пограничника Гарькавого - пр. Народного Ополчения - мост Народного Ополчения - пр. Народного Ополчения - боковой проезд пр. Маршала Жукова</t>
  </si>
  <si>
    <t>Станция метро «Старая Деревня» - Камышовая ул.</t>
  </si>
  <si>
    <t>Хасанская ул. - станция метро «Проспект Большевиков»</t>
  </si>
  <si>
    <t>Хасанская ул. - ул. Коммуны - пр. Косыгина - пр. Наставников - пр. Ударников - Индустриальный пр. - Российский путепровод - ул. Кржижановского - ул. Латышских Стрелков - Российский пр. - Российский мост - Российский пр. - пр. Пятилеток - ул. Коллонтай</t>
  </si>
  <si>
    <t>дорога в Каменку - Выборгское шоссе - ул. Хошимина - пр. Просвещения - ул. Композиторов - ул. Прокофьева - ул. Жени Егоровой</t>
  </si>
  <si>
    <t>г. Ломоносов, вокзал - г. Кронштадт, Гражданская ул.</t>
  </si>
  <si>
    <t>Привокзальная ул. - Привокзальная пл. - Кронштадтская ул. - Дворцовый пр. - Краснофлотское шоссе - КАД - Кронштадтское шоссе - ул. Зосимова - Гражданская ул.</t>
  </si>
  <si>
    <t>180А</t>
  </si>
  <si>
    <t>ул. Стасовой - пр. Энергетиков - пр. Маршала Блюхера - Пискарёвский пр. - шоссе Революции - Большеохтинский пр. - Комаровский мост - Красногвардейская пл. - Большеохтинский мост - Тульская ул. - Суворовский пр. - Невский пр. - Аничков мост - Невский пр. - Садовая ул. - Сенная пл. - Садовая ул. - пл. Тургенева - Садовая ул. - набережная реки Фонтанки - пл. Репина</t>
  </si>
  <si>
    <t>Станция метро «Ладожская» - станция метро «Чкаловская»</t>
  </si>
  <si>
    <t>Петербургское шоссе - Пулковское шоссе - пл. Победы - Московский пр.</t>
  </si>
  <si>
    <t>Московский пр. - пл. Победы - Пулковское шоссе - Петербургское шоссе</t>
  </si>
  <si>
    <t>Оранжерейная ул. - Ленинградская ул. - Софийский бульв. - Октябрьский бульв. - Оранжерейная ул. - Садовая ул. - Парковая ул. - Красносельское шоссе - Киевское шоссе</t>
  </si>
  <si>
    <t>г. Колпино, вокзал - Звёздная ул.</t>
  </si>
  <si>
    <t>Суздальский пр. - ул. Демьяна Бедного - Тимуровская ул. - ул. Ушинского - пр. Просвещения - ул. Руставели - Токсовская ул. - Муринский тоннель - Муринская дорога - Муринский мост - Муринская дорога - Васнецовский пр. - Челябинский мост - Челябинская ул.</t>
  </si>
  <si>
    <t>Челябинская ул. - Челябинский мост - Васнецовский пр. - Муринская дорога - Муринский мост - Муринская дорога - КАД - Муринский тоннель - Токсовская ул. - ул. Руставели - пр. Просвещения - ул. Ушинского - Тимуровская ул. - ул. Демьяна Бедного - Суздальский пр.</t>
  </si>
  <si>
    <t>г. Ломоносов, вокзал - Комсомольская пл.</t>
  </si>
  <si>
    <t>Балтийский вокзал - Балтийский вокзал
(кольцевой)</t>
  </si>
  <si>
    <t>Северная площадь - Таллинская улица</t>
  </si>
  <si>
    <t>Репищева ул. - станция метро «Гражданский проспект»</t>
  </si>
  <si>
    <t>211Э</t>
  </si>
  <si>
    <t>214А</t>
  </si>
  <si>
    <t>214Б</t>
  </si>
  <si>
    <t>ул. Борисова - ул. Володарского - ул. Воскова - Дубковское шоссе - ул. Токарева - Приморское шоссе - КАД - Кронштадская транспортная развязка - Кронштадтское шоссе - ул. Зосимова - Гражданская ул.</t>
  </si>
  <si>
    <t>216А</t>
  </si>
  <si>
    <t>Гаккелевская ул. - ул. Оптиков - Торфяная дорога - Липовая аллея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ул. Пограничников - наб. р. Сестры - ул. Борисова</t>
  </si>
  <si>
    <t>Фермское шоссе - ул. Аккуратова - Афонская ул. - Вербная ул. - Долгоозёрная ул. - Парашютная ул. - дорога в Каменку - Суздальское шоссе</t>
  </si>
  <si>
    <t>Торфяная дорога - Гаккелевская ул. - Комендантская пл. - ул. Ильюшина - Планерная ул. - Шуваловский пр. - Комендантский пр.</t>
  </si>
  <si>
    <t>Комендантский пр. - Шуваловский пр. - Планерная ул. - ул. Ильюшина - Гаккелевская ул. - Торфяная дорога</t>
  </si>
  <si>
    <t>Кронштадтская ул. - Корабельная ул. - Комсомольская пл. - пр. Стачек - ул. Маршала Казакова - пр. Маршала Жукова - пр. Ветеранов - мост Ветеранов - пр. Ветеранов - ул. Партизана Германа - пр. Народного Ополчения - ул. Пограничника Гарькавого - Петергофское шоссе - Санкт-Петербургское шоссе - пр. Будённого - ул. Свердлова</t>
  </si>
  <si>
    <t>Мебельная ул. - Земский пер.</t>
  </si>
  <si>
    <t xml:space="preserve"> боковой проезд пр. Маршала Жукова - пр. Народного Ополчения - Авангардная ул. - пр. Ветеранов - ул. Зины Портновой - Ленинский пр. - Московский пр. - Московская пл. - ул. Типанова - ул. Ленсовета - ул. Типанова - пр. Славы - Будапештская ул. - ул. Димитрова - Купчинская ул. - ул. Ярослава Гашека - Балканская пл.</t>
  </si>
  <si>
    <t>Придорожная аллея - станция метро «Выборгская»</t>
  </si>
  <si>
    <t>Полоцкая ул. - Ростовская ул. - Галицкая ул. - Колпинское шоссе - Московское шоссе - Колпинское шоссе - Софийская ул. - Автозаводская ул. - Автозаводской проезд</t>
  </si>
  <si>
    <t>255А</t>
  </si>
  <si>
    <t>ул. Коллонтай - ул. Коллонтай
(кольцевой)</t>
  </si>
  <si>
    <t>255Б</t>
  </si>
  <si>
    <t>Ж.-д. станция Ручьи - станция метро «Озерки»</t>
  </si>
  <si>
    <t>пр. Науки - ул. Руставели - пр. Луначарского - пр. Энгельса</t>
  </si>
  <si>
    <t>пр. Энгельса - ул. Сикейроса - ул. Есенина - пр. Луначарского - ул. Руставели - пр. Науки</t>
  </si>
  <si>
    <t>Старорусский пр. - Школьная ул. - Вишерская ул. - Пушкинская ул. - Витебский пр. - Московское шоссе - ул. Ленсовета - ул. Орджоникидзе - Московский пр.</t>
  </si>
  <si>
    <t>ж.-д. станция Ручьи - станция метро «Проспект Просвещения»</t>
  </si>
  <si>
    <t>пр. Ветеранов - ул. Пограничника Гарькавого - ул. Чекистов - ул. Летчика Пилютова - пр. Ветеранов - пр. Буденного</t>
  </si>
  <si>
    <t>ул. Дыбенко - Искровский пр. - ул. Тельмана - Дальневосточный пр. - пр. Большевиков - Октябрьская наб. - Русановская ул.</t>
  </si>
  <si>
    <t>Русановская ул. - Октябрьская наб. - Народная ул. - Дальневосточный пр. - ул. Тельмана - Искровский пр. - ул. Дыбенко</t>
  </si>
  <si>
    <t>наб. реки Екатерингофки - Ржевская пл.</t>
  </si>
  <si>
    <t>г. Сестрорецк, наб. реки Сестры - Приозёрная ул.</t>
  </si>
  <si>
    <t>наб. р. Сестры - ул. Борисова - ул. Володарского - пл. Свободы - ул. Воскова - Дубковское шоссе - ул. Токарева -Приморское шоссе - Тарховская ул. - дор. к Шалашу Ленина - Приозёрная ул.</t>
  </si>
  <si>
    <t>Приозёрная ул. - дор. к Шалашу Ленина -Тарховская ул. - Приморское шоссе - ул. Токарева - Литейный мост - ул. Токарева - Дубковское шоссе - ул. Воскова - пл. Свободы - ул. Володарского - ул. Пограничников - наб. р.Сестры</t>
  </si>
  <si>
    <t>Курортная ул. - ул. Григорьева - Ермоловский пр. - ул. Коммунаров - Дубковское шоссе - ул. Токарева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Таможенная дор.</t>
  </si>
  <si>
    <t>Таможенная дор. - Приморское шоссе - Рубежный путепровод - Приморское шоссе - Северный пер. - ул. Володарского - пл. Свобод - ул. Воскова - ул. Мосина - Приморское шоссе - Сестрорецкий путепровод - Приморское шоссе - ул. Токарева - Дубковское шоссе - ул. Коммунаров - Малая Канонерская ул. - ул. Коммунаров - Ермоловский пр. - ул. Григорьева - Курортная ул.</t>
  </si>
  <si>
    <t>г. Сестрорецк, 38 квартал - санатории «Белые ночи» и «Дюны»</t>
  </si>
  <si>
    <t>Приморское шоссе - ул. Токарева - Дубковское шоссе - ул. Воскова - пл. Свободы - ул. Володарског - Северный пер. - Приморское шоссе - Рубежный путепровод - Приморское шоссе - Заречная дор.</t>
  </si>
  <si>
    <t>г. Сестрорецк, Курортная ул. - г. Сестрорецк, ул. Володарского</t>
  </si>
  <si>
    <t>Курортная ул. - ул. Григорьева - Ермоловский пр. - ул. Коммунаров - ул. Токарева - Транспортная ул. - пер.Дегтярёва - ул. Инструментальщиков - Транспортная ул. - Приморское шоссе - ул. Мосина - ул. Воскова - ул. Володарского - ул. Пограничников - наб. реки Сестры - ул. Борисова.</t>
  </si>
  <si>
    <t>г. Сестрорецк, ул. Володарского - г. Сестрорецк, Курортная ул.</t>
  </si>
  <si>
    <t>ул. Борисова - ул. Володарского - пл. Свободы - ул. Воскова - ул. Мосина - Приморское шоссе - Транспортная ул. - ул. Инструментальщиков - Транспортная ул. - Приморское шоссе - боковой проезд Приморского шоссе - Приморского шоссе - ул. Токарева - Дубковское шоссе - ул. Коммунаров - Ермоловский пр. - ул. Григорьева - Курортная ул.</t>
  </si>
  <si>
    <t>г. Павловск, вокзал - г. Колпино, Заводской пр.</t>
  </si>
  <si>
    <t>г. Колпино, вокзал - станция метро «Шушары»</t>
  </si>
  <si>
    <t>Первомайская ул. - Вознесенское шоссе - Межевая ул. - Ленинградская ул.</t>
  </si>
  <si>
    <t>335А</t>
  </si>
  <si>
    <t>337А</t>
  </si>
  <si>
    <t>Фильтровское шоссе - Привокзальная пл. - Садовая ул. -Детскосельская ул. - Берёзовая ул. - ул. Мичурина - ул. Александра Матросова - Горная ул. - ул. Александра Матросова - Павловское шоссе</t>
  </si>
  <si>
    <t>г. Ломоносов, вокзал - станция метро «Проспект Ветеранов»</t>
  </si>
  <si>
    <t>г. Ломоносов, вокзал - кладбище «Илики»</t>
  </si>
  <si>
    <t>г. Ломоносов, вокзал - Баушевская ул.</t>
  </si>
  <si>
    <t>Привокзальная пл. - ул. Аврова - Санкт-Петербургский пр. - Разводная ул. - бульв. Разведчика - Блан-Менильская ул. - Озерковая ул. - Разводная ул. - Эрлеровский бульв. - ул. Аврова - Привокзальная пл.</t>
  </si>
  <si>
    <t>351А</t>
  </si>
  <si>
    <t>ж.-д. станция Новый Петергоф - ж.-д. станция Старый Петергоф</t>
  </si>
  <si>
    <t>Привокзальная пл. - ул. Аврова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</si>
  <si>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ул. Аврова - Привокзальная пл.</t>
  </si>
  <si>
    <t>351Б</t>
  </si>
  <si>
    <t>ул. Халтурина - Бобыльская дор. - Собственный пр. - Санкт-Петербургский пр. - ул. Аврова - Привокзальная пл.</t>
  </si>
  <si>
    <t>Привокзальная пл. - ул. Аврова - Озерковая ул. - Разводная ул. - Санкт-Петербургский пр. - Петергофская ул. - бульв. Красных Курсантов - Гостилицкая ул. - Чичеринская ул. - Гостилицкое шоссе - Астрономическая ул. - Ульяновская ул.</t>
  </si>
  <si>
    <t>Ульяновская ул. - Астрономическая ул. - Гостилицкое шоссе - Чичеринская ул. - Гостилицкая ул. - бульв. Красных Курсантов - Петергофская ул. - Санкт-Петербургский пр. - Разводная ул. - Озерковая ул. - ул. Аврова - Привокзальная пл.</t>
  </si>
  <si>
    <t>Привокзальная пл. - ул. Аврова - Озерковая ул. - Блан-Менильская ул. - бульв. Разведчика - Мастеровой пер.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</si>
  <si>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Мастеровой пер. - бульв. Разведчика - Блан-Менильская ул. - Озерковая ул. - ул. Аврова - Привокзальная пл.</t>
  </si>
  <si>
    <t>Привокзальная пл. - ул. Аврова - Эрлеровский бульв. - Разводная ул. - бульв. Разведчика - Мастеровой пер. - Санкт-Петербургский пр. - Петергофская ул. - бульв. Красных Курсантов - Гостилицкая ул. - ул. Первого Мая - Ульяновская ул.</t>
  </si>
  <si>
    <t>ж.-д. станция Новый Петергоф - ж.-д. станция Новый Петергоф
(кольцевой)</t>
  </si>
  <si>
    <t>Привокзальная пл. - ул. Аврова - Эрлеровский бульв. - Разводная ул. - Озерковая ул. - Блан-Менильская ул. - бульв. Разведчика - Разводная ул. - Санкт-Петербургский пр. - ул. Аврова - Привокзальная пл.</t>
  </si>
  <si>
    <t>ж.-д. станция Новый Петергоф - ул. Шахматова</t>
  </si>
  <si>
    <t>В прямом направлении:
г.Петергоф, университет; Ботаническая ул.; Ректорский проезд; Ботаническая ул., д.17; ул. Дзержинского; Чичеринская ул.; Университетский пр.; ул. Первого Мая, угол Гостилицкой ул.; ж.-д. станция Старый Петергоф; Заячий Ремиз. 
В обратном направлении:
Заячий Ремиз; ж.-д. станция Старый Петергоф; Университетский пр.; Чичеринская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университет.</t>
  </si>
  <si>
    <t>Ульяновская ул. - Ботаническая ул. - Чичеринская ул. - Гостилицкая ул. - бульв. Красных Курсантов - Петергофская ул. - Заячий пр.</t>
  </si>
  <si>
    <t>Заячий пр. - Петергофская ул. - бульв. Красных Курсантов - Гостилицкая ул. - Чичеринская ул. - Ботаническая ул. - Ульяновская ул.</t>
  </si>
  <si>
    <t>г. Колпино, вокзал - г. Колпино, вокзал
(кольцевой)</t>
  </si>
  <si>
    <t>Оранжерейная ул. - Ахматовская ул. - Железнодорожная ул. - Ленинградская ул. - Петербургское шоссе - Дворцовая ул. - Средняя ул.</t>
  </si>
  <si>
    <t>Леонтьевская ул. - Московская ул. - Дворцовая ул. - Петербургское шоссе - Ленинградская ул. - Железнодорожная ул. - Ахматовская ул. - Оранжерейная ул.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</si>
  <si>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Павловское шоссе - Захаржевская ул. - Кадетский бульв. - ул. Ломоносова</t>
  </si>
  <si>
    <t>ул. Ломоносова - Кадетский бульв. - Захаржевская ул. - Павловское шоссе - Садовая ул. - Конюшенная ул. - Октябрьский бульв. - Широкая ул. - Привокзальная пл. - Железнодорожная ул. - Ахматовская ул. - Оранжерейная ул.</t>
  </si>
  <si>
    <t>375А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</si>
  <si>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Железнодорожная ул. - Ленинградская ул. - Оранжерейная ул. - Садовая ул. - Павловское шоссе - Захаржевская ул. - Кадетский бульв. - Саперная ул. - Красносельское шоссе</t>
  </si>
  <si>
    <t>Красносельское шоссе - Саперная ул. - Кадетский бульв. - Захаржевская ул. - Павловское шоссе - Садовая ул. - Конюшенная ул. - Средняя ул. - Оранжерейная ул. - Ленинградская ул. -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</si>
  <si>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Ахматовская ул. - Железнодорожная ул. - Ленинградская ул. - Школьная ул. - ул. Генерала Хазова - Петербургское шоссе - Кузьминское шоссе - Волхонское шоссе</t>
  </si>
  <si>
    <t>Волхонское шоссе - Кузьминское шоссе - Петербургское шоссе - ул. Генерала Хазова - Школьная ул. - Ленинградская ул. - Железнодорожная ул. - Ахматовская ул. - Оранжерейная ул.</t>
  </si>
  <si>
    <t>Оранжерейная ул. - Ахматовская ул. - Железнодорожная ул. - Ленинградская ул. - Оранжерейная ул. - Садовая ул. - Парковая ул. - дор. на Александровку - Волхонское шоссе</t>
  </si>
  <si>
    <t>Волхонское шоссе - дор. на Александровку - Парковая ул. - Садовая ул. - Конюшенная ул. - Средняя ул. - Оранжерейная ул. - Ленинградская ул. - Железнодорожная ул. - Ахматовская ул. - Оранжерейная ул.</t>
  </si>
  <si>
    <t>Фильтровское шоссе - Привокзальная пл. - Садовая ул.- Детскосельская ул. - Березовая ул. - ул. Мичурина - Гуммулосаровская ул. - Госпитальная ул. - Елизаветинская ул. - Мариинская ул. - ул. Обороны</t>
  </si>
  <si>
    <t>ул. Обороны - Мариинская ул. - Госпитальная ул. - Медвежий пер. - ул. Мичурина - Березовая ул. - Детскосельская ул. - Садовая ул. - Привокзальная пл. - Фильтровское шоссе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</si>
  <si>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Парковая ул. - Красносельское шоссе - Старогатчинское шоссе</t>
  </si>
  <si>
    <t>Старогатчинское шоссе - Красносельское шоссе - Парковая ул. - Садовая ул. - Конюшенная ул. - Октябрьский бульв. - Широкая ул. - Привокзальная пл. - Железнодорожная ул. - Ахматовская ул. - Оранжерейная ул.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</si>
  <si>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Софийский бульв. - Октябрьский бульв. - Конюшенная ул. - Садовая ул. - Павловское шоссе - Захаржевская ул. - Кадетский бульв. - Парковая ул. - Красносельское шоссе</t>
  </si>
  <si>
    <t>Оранжерейная ул. - Ахматовская ул. - Железнодорожная ул. - Софийский бульв. - Октябрьский бульв. - Конюшенная ул. - Пушкинская ул. - Оранжерейная ул. - Московская ул. - Госпитальная ул. - Московский пер. - Московское шоссе - Ям-Ижорское шоссе</t>
  </si>
  <si>
    <t>Автобусная станция «Железнодорожная ул.» - пос. Шушары, Старорусский пр.</t>
  </si>
  <si>
    <t>Старорусский пр. - Школьная ул. - Вишерская ул. - Пушкинская ул. - Витебский пр. - Петербургское шоссе - ул. Генерала Хазова - Школьная ул. - Ленинградская ул. - Софийский бульв. - Октябрьский бульв. - Конюшенная ул. - Пушкинская ул. - Оранжерейная ул. - Средняя ул. - Леонтьевская ул. - Пушкинская ул. - Оранжерейная ул.</t>
  </si>
  <si>
    <t>г. Колпино, вокзал - г. Колпино, Оборонная ул.</t>
  </si>
  <si>
    <t>Звёздная ул. - микрорайон «Славянка», Ростовская ул.</t>
  </si>
  <si>
    <t>г. Колпино, Ленинградская ул. - Следственный изолятор</t>
  </si>
  <si>
    <t>Ленинградская ул.- Водопадная ул. - Вознесенское шоссе - Понтонная ул. - Понтонный проезд - Колпинская ул. - проезд вдоль следственного изолятора</t>
  </si>
  <si>
    <t>проезд вдоль следственного изолятора - Колпинская ул. - Понтонный проезд - Понтонная ул.- Вознесенское шоссе - Межевая ул.- Ленинградская ул.</t>
  </si>
  <si>
    <t>шоссе Подбельского - Сетевая ул. - Промышленная ул. - Галицкая ул. - Ростовская ул.</t>
  </si>
  <si>
    <t>Ростовская ул. - Галицкая ул. - Промышленная ул. - Сетевая ул. -шоссе Подбельского</t>
  </si>
  <si>
    <t>396А</t>
  </si>
  <si>
    <t>ж.-д.станция Парголово - Северное кладбище</t>
  </si>
  <si>
    <t>по регулируемому тарифу</t>
  </si>
  <si>
    <t>ул. Шаврова - Комендантский пр. - Комендантская пл. - ул. Уточкина - пл. Сикорского - пр. Королёва</t>
  </si>
  <si>
    <t xml:space="preserve">пр. Королёва - пл. Сикорского - ул. Уточкина - Комендантская пл. - Комендантский пр. </t>
  </si>
  <si>
    <t>Придорожная аллея - пр. Художников - пр. Луначарского - пр. Культуры - Тихорецкий пр. - Политехническая ул. - пл. Мужества</t>
  </si>
  <si>
    <t>пл. Мужества - Политехническая ул. - Тихорецкий пр. - пр. Культуры - пр. Луначарского - пр. Художников - Придорожная аллея</t>
  </si>
  <si>
    <t>Конногвардейский бульв. - Тульская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</si>
  <si>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ул. Карбышева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</si>
  <si>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</si>
  <si>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>ул. Кораблестроителей - Новгородская ул.</t>
  </si>
  <si>
    <t>ул. Кораблестроителей - Тульская ул.</t>
  </si>
  <si>
    <t>Придорожная аллея - Светлановский пр.</t>
  </si>
  <si>
    <t>Придорожная аллея - ул. Есенина - пр. Тореза - пл. Мужества - Политехническая ул. - Тихорецкий пр. - Светлановский пр.</t>
  </si>
  <si>
    <t>р. Оккервиль - пл. Александра Невского</t>
  </si>
  <si>
    <t>ул.Дыбенко - пр. Большевиков - Народная ул. - Володарский мост - Ивановская ул. - ул. Бабушкина - ул. Полярников - ул. Седова - 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</t>
  </si>
  <si>
    <t>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ул. 2-й Луч - Смоляная ул. - ул. Седова - пл. Бехтерева - ул. Седова - ул. Полярников - ул. Бабушкина - Ивановская ул. - Володарский мост - Народная ул. - пр. Большевиков - ул. Дыбенко</t>
  </si>
  <si>
    <t>Авангардная ул. - пр. Ветеранов - мост Ветеранов - пр. Ветеранов - Новый мост - пр. Ветеранов - Дачная пл. - пр. Ветеранов - ул. Зины Портновой - Трамвайный пр. - пр. Стачек - Комсомольская пл. - пр. Стачек - пл. Стачек</t>
  </si>
  <si>
    <t>пл. Стачек - пр. Стачек - Комсомольская пл. - пр. Стачек - Трамвайный пр. - ул. Зины Портновой - пр. Ветеранов - Дачная пл. - пр. Ветеранов - Новый мост - пр. Ветеранов - мост Ветеранов - пр. Ветеранов</t>
  </si>
  <si>
    <t>Хасанская ул. - пл. Труда</t>
  </si>
  <si>
    <t>Торфяная дорога - ул. Оптиков - Шуваловский пр. - Богатырский пр. - Гаккелевская ул. - Комендантская пл. - Комендантский пр.</t>
  </si>
  <si>
    <t>Торфяная дорога - Гаккелевская ул. - Комендантская пл. - ул. Уточкина - пл. Сикорского - пр. Королёва - Коломяжский пр. - ул. Генерала Хрулёва</t>
  </si>
  <si>
    <t>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Невский путепровод - Ивановская ул. - Володарский мост - Народная ул. - пр. Большевиков - ул. Дыбенко</t>
  </si>
  <si>
    <t>Гражданский пр. - Северная пл. - Гражданский пр. - Кушелевская дорога - Кушелевский путепровод - Кушелевская дорога - пр. Маршала Блюхера - Кантемировская ул.- пл. Академика Климова - Кантемировская ул. - Кантемировский мост - пр. Медиков - Петропавловский мост - Большой пр. П.С. - пл. Льва Толстого - Большой пр. П.С. - пр. Добролюбова</t>
  </si>
  <si>
    <t>пр. Добролюбова - пер. Талалихина - пер. Нестерова - Большая Пушкарская ул. - Каменноостровский пр. - пл. Льва Толстого - Большой пр. П.С. - Петропавловский мост - пр. Медиков - Кантемировский мост - Кантемировская ул. - пл. Академика Климова - Кантемировская ул. - пр. Маршала Блюхера - Кушелевская дорога - Кушелевский путепровод - Кушелевская дорога - Гражданский пр. - Северная пл. - Северный пр.</t>
  </si>
  <si>
    <t>ул. Пионерстроя - пр. Ветеранов - мост Ветеранов - пр. Ветеранов - Новый мост - пр. Ветеранов - Дачная пл.</t>
  </si>
  <si>
    <t>Дачная пл. - пр. Ветеранов - Новый мост - пр. Ветеранов - мост Ветеранов - пр. Ветеранов - ул. Пионерстроя</t>
  </si>
  <si>
    <t>Балканская пл. - ул. Ярослава Гашека - Будапештская ул. - ул. Фучика - Белградская ул. - Белградский мост - Белградская ул. - ул. Салова - Благодатная ул. - Московский пр.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</si>
  <si>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ул. Будапештская - ул. Ярослава Гашека - Балканская пл.</t>
  </si>
  <si>
    <t>Светлановский пр. - Светлановская пл. - пр. Испытателей - Коломяжский пр. - Богатырский пр. - Гаккелевская ул. - Торфяная дорога</t>
  </si>
  <si>
    <t>Торфяная дорога - Гаккелевская ул. - Богатырский пр. - Коломяжский пр. - пр. Испытателей - Светлановская пл. - Светлановский пр.</t>
  </si>
  <si>
    <t xml:space="preserve">ул. Васи Алексеева - пр. Стачек - Комсомольская пл. - пр. Стачек - ул. Зенитчиков - пр. Маршала Жукова - путепровод Автово - пр. Маршала Жукова - Ленинский пр. - пр. Героев - мост Ахмата Кадырова - пр. Героев - ул. Адмирала Трибуца - Петергофское шоссе </t>
  </si>
  <si>
    <t>Петергофское шоссе - ул. Адмирала Черокова - пр. Героев - мост Ахмата Кадырова - пр. Героев - Ленинский пр. - пр. Маршала Жукова - путепровод Автово - пр. Маршала Жукова - ул. Зенитчиков - пр. Стачек - Комсомольская пл. - пр. Стачек - ул. Васи Алексеева</t>
  </si>
  <si>
    <t>пл. Московские Ворота - Московский пр. - Благодатная ул. - Новоизмайловский пр. - пл. Конституции - Ленинский пр. - ул. Зины Портновой - пр. Ветеранов - Дачная пл. - пр. Ветеранов - Новый мост - пр. Ветеранов - мост Ветеранов - пр. Ветеранов</t>
  </si>
  <si>
    <t>Звёздная ул. - пр. Героев</t>
  </si>
  <si>
    <t>Звёздная ул. - пр. Космонавтов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</si>
  <si>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пр. Космонавтов - Звёздная ул.</t>
  </si>
  <si>
    <t>Троллейбусный проезд - Ленинский пр. - ул. Зины Портновой - пр. Ветеранов - Дачная пл. - пр. Ветеранов - Новый мост - пр. Ветеранов - мост Ветеранов - пр. Ветеранов - пр. Будённого - ул. Свердлова</t>
  </si>
  <si>
    <t>ул. Свердлова - пр. Будённого - пр. Ветеранов - мост Ветеранов - пр. Ветеранов - Новый мост - пр. Ветеранов - Дачная пл. - пр. Ветеранов - ул. Зины Портновой - Ленинский пр. - Троллейбусный проезд</t>
  </si>
  <si>
    <t>Малая Балканская ул. - Будапештская ул. - ул. Ярослава Гашека - Балканская пл. - ул. Ярослава Гашека - Малая Балканская ул. - ул. Димитрова - Белградская ул. - пр. Славы - Ново-Волковский мост - ул. Типанова - ул. Ленсовета - ул. Типанова - Московская пл. - Московский пр.</t>
  </si>
  <si>
    <t>Московский пр. - Московская пл. - ул. Типанова - ул. Ленсовета - ул. Типанова - Ново-Волковский мост - пр. Славы - Белградская ул. - ул. Димитрова - Малая Балканская ул. - ул. Ярослава Гашека - Балканская пл. - ул. Ярослава Гашека - Будапештская ул. - Малая Балканская ул.</t>
  </si>
  <si>
    <t>Автовская ул.- ул. Примакова - Автовская ул. - ул. Васи Алексеева - пр. Стачек - Комсомольская пл. - пр. Стачек - ул. Зенитчиков - пр. Маршала Жукова - путепровод Автово - пр. Маршала Жукова - пр. Ветеранов - мост Ветеранов - пр. Ветеранов - ул. Партизана Германа - мост Партизана Германа - ул. Партизана Германа - ул. Доблести - Ленинский пр.</t>
  </si>
  <si>
    <t>Ленинский пр.- ул. Доблести - ул. Партизана Германа - мост Партизана Германа - ул. Партизана Германа - пр. Ветеранов - мост Ветеранов - пр. Ветеранов - пр. Маршала Жукова - путепровод Автово - пр. Маршала Жукова - ул. Зенитчиков - пр. Стачек - Комсомольская пл. - пр. Стачек - ул. Васи Алексеева - Автовская ул. - ул. Примакова - Автовская ул.</t>
  </si>
  <si>
    <t>Гранитная ул. - Заневский пр. - пр. Косыгина - пр. Наставников - Хасанская ул.</t>
  </si>
  <si>
    <t>Хасанская ул. - пр. Наставников - пр.Косыгина - Заневский пр. - Гранитная ул.</t>
  </si>
  <si>
    <t>пл. Стачек - Старо-Петергофский пр. - Ново-Калинкин мост - Старо-Петергофский пр. - Старо-Калинкин мост - наб. р. Фонтанки - Мало-Калинкин мост - Садовая ул. - пл. Тургенева - Садовая ул. - Лермонтовский пр. - Египетский мост - Лермонтовский пр. - Троицкий пр. - 1-я Красноармейская ул. - Московский пр. - Загородный пр. - Звенигородская ул. - ул. Марата - Свечной пер. - Лиговский пр. - Ново-Каменный мост - Лиговский пр. - Расстанная ул. - Расстанный пер. - Старообрядческий мост - наб. р. Волковки - Мгинская ул.</t>
  </si>
  <si>
    <t>пр. Авиаконструкторов - Стародеревенская ул. - ул. Оптиков - Гаккелевская ул.</t>
  </si>
  <si>
    <t>Гаккелевская ул. - ул. Оптиков - Стародеревенская ул. - пр. Авиаконструкторов</t>
  </si>
  <si>
    <t>пр. Культуры - пл. Ленина</t>
  </si>
  <si>
    <t>Приморский пр. - Придорожная аллея</t>
  </si>
  <si>
    <t xml:space="preserve">Тепловозная ул. - Прибрежная ул. - Шлиссельбургский пр. - пр. Обуховской Обороны - Рабфаковская ул. - ул. Бабушкина - ул. Грибакиных - пр. Обуховской Обороны - Шлиссельбургский мост - пр. Обуховской Обороны - Синопская наб. - мост Обуховской Обороны - Синопская наб. - Херсонская ул. - Исполкомская ул. - пр. Бакунина </t>
  </si>
  <si>
    <t>Балканская пл. - ул. Ярослава Гашека - Купчинская ул. - ул. Димитрова - 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</si>
  <si>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 - ул. Димитрова - Купчинская ул. - ул. Ярослава Гашека - Балканская пл.</t>
  </si>
  <si>
    <t>Тепловозная ул. - Прибрежная ул. - Шлиссельбургский пр. - пр. Обуховской Обороны - Рабфаковская ул. - ул. Бабушкина - ул. Грибакиных - пр. Обуховской Обороны - Володарский мост - Народная ул. - Дальневосточный пр. - ул. Коллонтай - мост Коллонтай - ул. Коллонтай - пр. Солидарности - ул. Дыбенко - мост Дыбенко - ул. Дыбенко</t>
  </si>
  <si>
    <t>Мясокомбинат - Трамвайный парк № 1</t>
  </si>
  <si>
    <t>ул. Ленсовета - Авиационная ул. - Московский пр. - пл. Братьев Стругацких - Московский пр. - пл. Московские ворота - Московский пр.</t>
  </si>
  <si>
    <t xml:space="preserve">Московский пр. - пл. Московские ворота - Московский пр. - пл. Братьев Стругацких - Московский пр. - Авиационная ул. - ул. Ленсовета </t>
  </si>
  <si>
    <t>пл. Московские ворота - Московский пр. - Благодатная ул. - ул. Салова - Алмазный мост - ул. Салова - Бухарестская ул. - ул. Димитрова - Купчинская ул. - ул. Ярослава Гашека - Балканская пл.</t>
  </si>
  <si>
    <t xml:space="preserve">Балканская пл. - ул. Ярослава Гашека - Бухарестская ул. - ул. Салова - Алмазный мост - ул. Салова - Благодатная ул. - Московский пр. - пл. Братьев Стругацких - Московский пр. - Авиационная ул. </t>
  </si>
  <si>
    <t>Авиационная ул. - Московский пр. - пл. Братьев Стругацких - Московский пр. - Благодатная ул. - ул. Салова - Алмазный мост - ул. Салова - Бухарестская ул. - ул. Ярослава Гашека - Балканская пл.</t>
  </si>
  <si>
    <t>пр. Авиаконструкторов - ул. Ильюшина - Комендантская пл. - пр. Испытателей</t>
  </si>
  <si>
    <t xml:space="preserve"> пр. Испытателей - Комендантская пл. - ул. Ильюшина - пр. Авиаконструкторов </t>
  </si>
  <si>
    <t>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</si>
  <si>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</t>
  </si>
  <si>
    <t>Шаврова ул. - Придорожная аллея</t>
  </si>
  <si>
    <t>Придорожная аллея - пр. Энгельса - пр. Луначарского - пр. Культуры - Тихорецкий пр. - Политехническая ул. - пл. Мужества - 2-й Муринский пр. - Светлановская пл. - пр. Испытателей - Комендантская пл. - ул. Ильюшина - пр. Авиаконструкторов</t>
  </si>
  <si>
    <t>Корабельная ул. - Кронштадтская ул. - Кронштадтский путепровод - пр. Стачек - ул. Маршала Казакова</t>
  </si>
  <si>
    <t>ул. Маршала Казакова - пр. Стачек - Кронштадтский путепровод - Кронштадтская ул. - Корабельная ул.</t>
  </si>
  <si>
    <t>Тихорецкий пр. - пр. Науки - ул. Руставели</t>
  </si>
  <si>
    <t>ул. Руставели - пр. Науки - Тихорецкий пр.</t>
  </si>
  <si>
    <t>Суздальский пр. - Выборгское шоссе - пр. Энгельса - пр. Просвещения - пр. Культуры</t>
  </si>
  <si>
    <t xml:space="preserve">пр. Культуры - пр. Просвещения - пр. Энгельса - Выборгское шоссе - Суздальский пр. </t>
  </si>
  <si>
    <t>Гранитная ул. - Заневский пр. - пр. Косыгина - пр.Наставников - Ириновский пр.</t>
  </si>
  <si>
    <t>Гранитная ул. - Заневский пр. - пр. Косыгина - пр. Наставников - Ириновский пр. - Рябовское шоссе - Рябовский мост - Рябовское шоссе - Рябовская пл.</t>
  </si>
  <si>
    <t>Рябовская пл. - Рябовское шоссе - Рябовский мост - Рябовское шоссе - Ириновский пр. - пр. Наставников - пр. Косыгина - Заневский пр. - Гранитная ул.</t>
  </si>
  <si>
    <t xml:space="preserve">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Дальневосточный пр. - ул. Коллонтай - мост Коллонтай - ул. Коллонтай - пр. Солидарности - ул. Дыбенко - мост Дыбенко - ул. Дыбенко</t>
  </si>
  <si>
    <t>ул. Руставели - пр. Просвещения - пр. Энгельса - Придорожная аллея</t>
  </si>
  <si>
    <t>Придорожная аллея - пр. Энгельса - пр. Просвещения - ул. Руставели</t>
  </si>
  <si>
    <t>А</t>
  </si>
  <si>
    <t>ул. Дыбенко - Дальневосточный пр. - ул. Крыленко - Октябрьская наб. - Володарский мост - Ивановская ул. - ул. Седова - ул. Полярников - ул. Бабушкина</t>
  </si>
  <si>
    <t>ул. - Бабушкина - Ивановская ул. - Володарский мост - Октябрьская наб. - ул. Крыленко - Дальневосточный пр. - ул. Дыбенко</t>
  </si>
  <si>
    <t>Автобусная станция «Звездная ул.» - автобусная станция «Звездная ул.»
 (кольцевой)</t>
  </si>
  <si>
    <t>Ленинский пр. - пр. Героев - ул. Маршала Захарова - ул. Десантников - Ленинский пр. - Кронштадтская пл. - Ленинский пр. - Московский пр. - пл. Победы - Московское шоссе</t>
  </si>
  <si>
    <t>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Бурцева</t>
  </si>
  <si>
    <t>ул. Бурцева - пр. Маршала Жукова - ул. Солдата Корзуна - пр. Ветеранов - ул. Танкиста Хрустицкого - бульв. Новаторов - Дачный пр. - пр. Народного Ополчения</t>
  </si>
  <si>
    <t xml:space="preserve">пр. Народного Ополчения - ул. Подводника Кузьмина - бульв. Новаторов - Дачный пр. - пр. Ветеранов - Авангардная ул. - Андреевский пер. - ул. Партизана Германа - ул. Чекистов - ул. Тамбасова - пр. Народного Ополчения - боковой проезд пр. Маршала Жукова </t>
  </si>
  <si>
    <t>боковой проезд пр. Маршала Жукова - пр. Народного Ополчения - ул. Тамбасова - ул. Чекистов - ул. Партизана Германа - Андреевский пер. - Авангардная ул. - пр. Ветеранов - ул. Танкиста Хрустицкого - бульв. Новаторов - Дачный пр. - пр. Народного Ополчения</t>
  </si>
  <si>
    <t>Ж.-д. станция Ручьи - Толубеевский проезд</t>
  </si>
  <si>
    <t xml:space="preserve">Хасанская ул. - Белорусская ул. - Ленская ул. - пр. Наставников - Хасанская ул. - Индустриальный пр. - Индустриальный мост - Индустриальный пр. - Индустриальный путепровод - Шафировский пр. - Пискаревский пр. - ул. Руставели - пр. Науки - Гражданский пр. - Северная пл. - Гражданский пр. - пр. Луначарского - Светлановский пр. - Суздальский пр. </t>
  </si>
  <si>
    <t>101Э</t>
  </si>
  <si>
    <t>Ж.-д. станция Ручьи - Новоколомяжский пр.</t>
  </si>
  <si>
    <t>204Э</t>
  </si>
  <si>
    <t>343Э</t>
  </si>
  <si>
    <t>Московский пр. - Ленинский пр. - Кронштадтская пл. - Ленинский пр. - пр. Героев - мост Ахмата Кадырова - пр. Героев - ул. Адмирала Черокова - Петергофское шоссе - ул. Адмирала Трибуца - ул. Пограничника Гарькавого - пр. Ветеранов</t>
  </si>
  <si>
    <t xml:space="preserve">ж.-д. станция Старый Петергоф - станция метро «Ленинский проспект» </t>
  </si>
  <si>
    <t>Финляндский вокзал - Суздальский проспект</t>
  </si>
  <si>
    <t>западный проезд пл. Ленина - разворот на пл. Ленина у дома № 8 - пл. Ленина - ул. Комсомола - Арсенальная ул. - Кондратьевский пр. - Лабораторная ул. - Лабораторный пр. - Бестужевская ул. - Кондратьевский пр. - пр. Мечникова - Пискарёвский пр. - Пискарёвский путепровод - Пискарёвский пр. - ул. Руставели - пр. Науки - ул. Карпинского - ул. Руставели - Северный пр. - ул. Софьи Ковалевской - пр. Науки - ул. Вавиловых - Северный пр. - Светлановский пр. - пр. Просвещения - Гражданский пр.</t>
  </si>
  <si>
    <t>Гражданский пр. - пр. Просвещения - Светлановский пр. - Северный пр. - ул. Вавиловых - пр. Науки - ул. Софьи Ковалевской - Северный пр. - ул. Руставели - ул. Карпинского - 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Лабораторная ул. - Кондратьевский пр. - Арсенальная ул. - Арсенальная наб. - запалный проезд пл. Ленина</t>
  </si>
  <si>
    <t>подъезд к Северному кладбищу - ул. Первого Мая - Хабаровская ул.</t>
  </si>
  <si>
    <t>Московское шоссе, д. 33 - Балтийский бульвар</t>
  </si>
  <si>
    <t>Крестовский пр. - Рюхина ул. - Свеверная дорога - Бодров пер. - наб. Гребного канала</t>
  </si>
  <si>
    <t xml:space="preserve"> наб. Гребного канала - Бодров пер. - Северная дорога - Рюхина ул. - Крестовский пр.</t>
  </si>
  <si>
    <t>1-й Предпортовый проезд - ул. Галстяна - Варшавская ул. - Ленинский пр. - Московский пр. - пл. Победы - Пулковское шоссе - ул. Струве - ул. Георгия Гречко - Орбитальная ул. - Пулковское шоссе - Волхонское шоссе</t>
  </si>
  <si>
    <t xml:space="preserve">Гранитная ул. - Гранитный мост - Гранитная ул.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</si>
  <si>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>Перекупной пер. - Херсонская ул. - Амбарная ул. - мост Александра Невского - Заневский пр. - Заневская пл. - Новочеркасский пр. - Гранитная ул. - Гранитный мост - Гранитная ул.</t>
  </si>
  <si>
    <t xml:space="preserve">пр. Обуховской Обороны - Володарский мост - Народная ул. - Дальневосточный пр.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</si>
  <si>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 xml:space="preserve">ул. Прокофьева - ул. Композиторов - пр. Просвещения - ул. Хошимина - Выборгское шоссе - Парковая ул. - Заречная ул. - Ольгинская дор. - ул. Шишкина </t>
  </si>
  <si>
    <t xml:space="preserve"> ул. Шишкина - Ольгинская дор. - Заречная ул. - Парковая ул. - Выборгское шоссе - ул. Хошимина - пр. Просвещения - ул. Композиторов - ул. Прокофьева - ул. Жени Егоровой</t>
  </si>
  <si>
    <t>Железнодорожная ул. - Советская ул. - Ленинградская ул. - Песочное шоссе - Выборгское шоссе - пр. Луначарского - пр. Энгельса</t>
  </si>
  <si>
    <t>Выборгское шоссе - Песочное шоссе - Ленинградская ул. - Советская ул.</t>
  </si>
  <si>
    <t>Оранжерейная ул. - Железнодорожная ул. - ул. Генерала Хазова - Школьная ул. - Ленинградская ул. - Оранжерейная ул. - Московская ул. - Госпитальная ул. - Московский пер.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</si>
  <si>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</si>
  <si>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Ростовская ул. - Полоцкая ул. - Колпинское шоссе - Промышленная ул. - Сетевая ул. - шоссе Подбельского - Удаловская ул. - Московское шоссе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</si>
  <si>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Ленинский пр. - Московский пр. - Московская пл.</t>
  </si>
  <si>
    <t xml:space="preserve">дорога в Угольную гавань - ул. Морской Пехоты - проезд вдоль путепровода - пр. Стачек - Комсомольская пл. - Корабельная ул. - Кронштадтская ул. </t>
  </si>
  <si>
    <t>Витебский пр. - Дунайский пр. - пр. Космонавтов - Звёздная ул. - Витебский пр. - Бассейная ул. - Витебский пр. - Кузнецовская ул. - пр. Космонавтов - Бассейная ул. - Новоизмайловский пр. - Краснопутиловская ул. - ул. Зайцева - ул. Васи Алексеева - пр. Стачек - Корабельная ул. - Кронштадтская ул.</t>
  </si>
  <si>
    <t>ул. Свердлова - пр. Будённого - Санкт-Петербургское шоссе - Петергофское шоссе - ул. Пограничника Гарькавого - пр. Народного Ополчения - ул. Партизана Германа - пр. Ветеранов - мост Ветеранов - пр. Ветеранов - пр. Маршала Жукова - ул. Маршала Казакова - пр. Стачек - Комсомольская пл. - Корабельная ул. - Кронштадтская ул.</t>
  </si>
  <si>
    <t>Двинская ул. - ул. Пилотов, 61</t>
  </si>
  <si>
    <t xml:space="preserve">На остановках </t>
  </si>
  <si>
    <t>По регулируемому
тарифу</t>
  </si>
  <si>
    <t xml:space="preserve">ул. Бабушкина - пр. Елизарова - ул. Седова - Ивановская ул. - Невский путепровод - пр. Славы - ул. Типанова - ул. Ленсовета - ул. Типанова - Московская пл. - Московский пр. - Ленинский пр. - ул. Зины Портновой - ул. Подводника Кузьмина - пр. Народного Ополчения </t>
  </si>
  <si>
    <t>Заречная дор.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- 3-я Поперечная ул.</t>
  </si>
  <si>
    <t>Боткинская ул. - пл. Ленина - ул. Комсомола - ул. Академика Лебедева - Литейный мост - Литейный пр. - Шпалерная ул. - Гагаринская ул. - ул. Пестеля - наб. реки Мойки - Садовая ул. - Сенная пл. - Садовая ул. - пл. Тургенева - Садовая ул. - Старо-Калинкин мост - Старо-Петергофский пр. - наб. Обводного кан. - Гутуевский мост - Двинская ул.</t>
  </si>
  <si>
    <t>ул. Прокофьева - ул. Симонова - пр. Просвещения - боковой проезд ул. Руставели - Лужская ул. - пр. Луначарского - ул. Черкасова</t>
  </si>
  <si>
    <t xml:space="preserve">дорога в Танковый военный городок - Совесткая ул. - Ленинградская ул. - Песочное шоссе - Выборгское шоссе - пр. Луначарского - пр. Энгельса </t>
  </si>
  <si>
    <t>ул. Прокофьева - ул. Композиторов - пр. Просвещения - ул. Хошимина - Выборгское шоссе - Горское шоссе - Левашовский путепровод - Горское шоссе - Ленинградское шоссе - Железнодорожная ул. - ул. Володарского - Горское шоссе - ул. Добрая Горка</t>
  </si>
  <si>
    <t>ул. Добрая Горка - Горское шоссе - ул. Володарского - Железнодорожная ул. - Ленинградское шоссе - Горское шоссе - Левашовский путепровод - Горское шоссе - Выборгское шоссе - ул. Хошимина - пр. Просвещения - ул. Композиторов - ул. Прокофьева - ул. Жени Егоровой</t>
  </si>
  <si>
    <t>ул. Прокофьева - ул. Композиторов - пр. Просвещения - ул. Хошимина - Выборгское шоссе - дорога в Каменку</t>
  </si>
  <si>
    <t>ул. Прокофьева - ул. Жени Егоровой - Выборгское шоссе - пр. Просвещения - ул. Хошимина - ул. Композиторов - Суздальский пр. - Суздальское шоссе</t>
  </si>
  <si>
    <t>Суздальское шоссе - Суздальский пр. - ул. Композиторов - ул. Хошимина - пр. Просвещения - Выборгское шоссе - ул. Жени Егоровой</t>
  </si>
  <si>
    <t>ул. Прокофьева - ул. Симонова - пр. Просвещения - ул. Хошимина - Выборгское шоссе - Вокзальная ул. - ул. Первого Мая - Тихоокеанская ул.</t>
  </si>
  <si>
    <t>Тихоокеанская ул - ул. Первого Мая - Вокзальная ул. - Выборгское шоссе - ул. Хошимина - пр. Просвещения - ул. Симонова - ул. Прокофьева - ул. Жени Егоровой</t>
  </si>
  <si>
    <t>Выборгское шоссе - Песочное шоссе - Ленинградская ул. - заезд в Рентгенорадиологический институт - Ленинградская ул. - Советская ул. - Октябрьская ул. - Речная ул. - Пролетарский пр.</t>
  </si>
  <si>
    <t>Городская Больница № 40; ул. Борисова; Школа № 541; Администрация; Баня; ул. Мосина, д. 24; Стоматологическая поликлиника; Рыбацкая; 38 квартал; Приморское шоссе д. 269; Приморское шоссе д. 285; Рыбацкая; ул. Токарева д. 3; Детский Сад; Вокзал; Малая Канонерская ул.; Морская ул.; ул. Григорьева; ул. Курортная; г. Сестрорецк, Курортная ул. (посадки/высадки нет)</t>
  </si>
  <si>
    <t>г. Сестрорецк, Курортная ул. (посадки и высадки нет); Курортная ул.; ул. Григорьева; Морская ул.; Малая Канонерская ул.; Вокзал; Детский сад; ул. Токарева, д. 3; Стоматологическая поликлиника; Рыбацкая; 38 квартал; Приморское шоссе, д. 269; Приморское шоссе, д. 285; Рыбацкая; ул. Мосина, д. 24; Баня; Администрация; Школа № 541; ул. Борисова; Кладбище; ул. Пограничников; Реабилитационный центр; Городская больница № 40.</t>
  </si>
  <si>
    <t>Шуваловский пр. - ул. Оптиков - Яхтенная ул. - Богатырский пр. - Стародеревенская ул. - ул. Ильюшина - Комендантская пл. - ул. Уточкина - пр. Королёва - Долгоозёрная ул. - Парашютная ул. - дорога в Каменку - Суздальское шоссе - Выборгское шоссе - ул. Хошимина - пр. Просвещения - ул. Симонова - ул. Прокофьева - ул. Жени Егоровой</t>
  </si>
  <si>
    <t>ж.-д. станция Ручьи - ж.-д. станция Ручьи (кольцевой)</t>
  </si>
  <si>
    <t>пр. Науки - ул. Вавиловых - ул. Академика Байкова - Тихорецкий пр. - пр. Культуры - пр. Луначарского - ул. Композиторов - ул. Хошимина - пр. Просвещения</t>
  </si>
  <si>
    <t>ул. Михаила Дудина - Заречная ул. - ул. Валерия Гаврилина - ул. Николая Рубцова - пр. Энгельса - Заречная ул. - ул. Фёдора Абрамова - ул. Михаила Дудина</t>
  </si>
  <si>
    <t>Толубеевский проезд - Заречная ул. - ул. Фёдора Абрамова - ул. Николая Рубцова - ул. Валерия Гаврилина - Заречная ул. - ул. Михаила Дудина - пр. Энгельса - Парнасский путепровод - пр. Энгельса - ул. Шостаковича - ул. Симонова - пр. Просвещения - ул. Ивана Фомина - Поэтический бульв. - ул. Руднева - Актёрский проезд - пр. Культуры - пр. Луначарского - ул. Демьяна Бедного - Учительская ул. - ул. Ушинского - пр. Просвещения - Гражданский пр. - Северная пл. - Северный пр. - ул. Руставели - пр. Науки</t>
  </si>
  <si>
    <t xml:space="preserve"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Литейный мост - Литейный пр. - Кирочная ул. - ул. Восстания - ул. Жуковского - Лиговский пр. - Невский пр. - ул. Маяковского - ул. Жуковского - Литейный пр. - Владимирский пр. - Владимирская пл. - Загородный пр. - Московский пр. - 1-я Красноармейская ул. - Измайловский пр. - нечетная сторона наб. Обводного кан.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 Ветеранов - пр. Маршала Жукова - боковой проезд пр. Маршала Жукова 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</si>
  <si>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 Стачек - Старо-Петергофский пр. - четная сторона наб. Обводного кан. - пл. Балтийского вокзала - четная сторона наб. Обводного кан. - Варшавский мост - Измайловский пр. - 1-я Красноармейская ул. - Московский пр. - Загородный пр. - Владимирская пл. - Колокольная ул. - ул. Марата - Невский пр. - пл. Восстания - Лиговский пр. - ул. Жуковского - ул. Восстания - Кирочная ул. - Литейный пр. - Литейный мост - ул. Академика Лебедева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</si>
  <si>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Боткинская ул. - пл. Военных Медиков - Б. Сампсониевский пр. - Гренадерская ул.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</si>
  <si>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пл.Стачек - Старо-Петергофский пр. - четная сторона наб. Обводного кан. - пл. Балтийского вокзала - четная сторона наб. Обводного канала - Варшавский мост - Измайловский пр. - 1-я Красноармейская ул. - Московский пр. - Загородный пр. - Владимирская пл. - Владимирский пр. - Колокольная ул. - ул.Марата - Невский пр. - Лиговский пр. - ул. Жуковского - ул. Восстания - Кирочная ул. - Литейный пр. - Шпалерная ул. - пр. Чернышевского - Кирочная ул. - ул. Восстания - ул. Жуковского - Лиговский пр. - Невский пр. - ул. Маяковского - ул. Жуковского - Литейный пр. - Владимирский пр. - Загородный пр. - 1-я Красноармейская ул. - Измайловский пр. - нечетная сторона наб. Обводного канала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пр.Ветеранов - пр. Маршала Жукова - боковой проезд пр. Маршала Жукова</t>
  </si>
  <si>
    <t>М. Балканская ул. - Будапештская ул. - ул. Олеко Дундича - М. Балканская ул. - ул. Ярослава Гашека - Балканская пл. - ул. Ярослава Гашека - Купчинская ул. - Дунайский пр. - Дунайский путепровод - Дунайский пр. - Московское шоссе - Звёздная ул. - ул. Ленсовета - пр. Юрия Гагарина - ул. Типанова - ул. Ленсовета - северный проезд ул. Типанова - Московский пр. - пл. Московские Ворота - Московский пр. - Ново-Московский мост - Московский пр. - Обуховский мост - Московский пр. - Сенная пл. - Садовая ул. - 1-й Садовый мост - наб. Лебяжьей канавки - Миллионная ул.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Торжковская ул. - нечетная сторона наб. Чёрной речки - Коломяжский путепровод - Коломяжский пр. - пр. Испытателей - Светлановская пл. - пр. Энгельса - Выборгское шоссе - пр. Энгельса - ул. Михаила Дудина</t>
  </si>
  <si>
    <t>ул. Михаила Дудина - пр. Энгельса - Светлановская пл. - пр. Испытателей - Коломяжский пр. - Коломяжский путепровод - четная сторона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Миллионная ул. - наб. Лебяжьей канавки - Садовая ул. - Сенная пл. - Московский пр. - Обуховский мост - Московский пр. - Ново-Московский мост - Московский пр. - пл. Московские Ворота - Московский пр. - южный проезд ул. Типанова - ул. Ленсовета - ул. Типанова - пр. Юрия Гагарина - ул. Ленсовета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М. Балканская ул.</t>
  </si>
  <si>
    <t xml:space="preserve">ул. Михаила Дудина - пр. Энгельса - Светлановская пл. - пр. Испытателей - Коломяжский пр. - Коломяжский путепровод - четная сторона наб. Черной речки - ул. Академика Крылова - Ушаковский мост - Каменноостровский пр. - Каменноостровский мост - Каменноостровский пр. - Силин мост -Каменноостровский пр. - Кронверкский пр. - Введенская ул. - Большой пр. П.С. - пр. Добролюбова </t>
  </si>
  <si>
    <t>пр. Добролюбова - Кронверкская наб. - ул. Куйбышева - Троицкая пл. П.С. - Петровская наб.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нечетная сторона наб. Чёрной речки - Коломяжский путепровод - Коломяжский пр. - пр. Испытателей - Светлановская пл. - пр. Энгельса - ул. Михаила Дудина</t>
  </si>
  <si>
    <t xml:space="preserve"> Цитадельское шоссе - ул. Гидростроителей - ул. Станюковича - ул. Литке - Кронштадтское шоссе - ул. Зосимова - ул. Восстания - пр. Ленина - Макаровская ул. - Красная ул. - Петровская ул. - ул. Аммермана - Интернациональная ул. - ул. Мануильского - Ленинградская ул. - Тулонская аллея</t>
  </si>
  <si>
    <t>Школьная ул. - Туристская ул. - ул. Савушкина - разворот у дома 113 корпус 1 - ул. Савушкина - Планерная ул. -Планерный путепровод - Планерная ул. - Богатырский пр. - ЗСД - пр. Крузенштерна - Морская наб. - Наличная ул. - Малый пр. В.О. - Гаванская ул. - Средний пр. В.О. - 1-я линия В.О. - Университетская наб. - Дворцовый мост - Дворцовый проезд - Дворцовая пл. - Невский пр. - пл. Александра Невского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</t>
  </si>
  <si>
    <t>Наличная ул. - Наличный мост - Наличная ул. - Малый пр. В.О. - Гаванская ул. - Средний пр. В.О. - 8-9-я линии В.О. - Малый пр. В.О. - наб. Макарова - 1-я и Кадетская линии В.О. - Университетская наб. - Менделеевская линия</t>
  </si>
  <si>
    <t>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</si>
  <si>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Дворцовый проезд - Дворцовая пл. - Невский пр. - Зеленый мост - Невский пр. - Аничков мост - Невский пр. - пл. Восстания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 </t>
  </si>
  <si>
    <t>Тепловозная ул. - Прибрежная ул. - Шлиссельбургский пр. - пр. Обуховской Обороны - ул. Шелгунова - ул. Бабушкина - Большой Смоленский пр. - пр. Обуховской Обороны - Шлиссельбургский мост - пр. Обуховской Обороны - Синопская наб. - мост Обуховской Обороны - Синопская наб. - Амбарная ул. - пл. Александра Невского - Невский пр. - пл. Восстания - Невский пр. - Аничков мост - Невский пр. - Зеленый мост - Невский пр. - М. Морская ул. - Исаакиевская пл. - Сенатская площадь - Адмиралтейская наб. - Дворцовый проезд</t>
  </si>
  <si>
    <t>Привокзальная ул. - Театральный мост - Привокзальная ул. - Привокзальная пл. - Кронштадтская ул. - Дворцовый пр. - Морская ул. - ул. Жоры Антоненко - ул. Связи - ул. Кипренского - Павловский пр. - Безымянный переулок - Песочная ул. - ул. Мира</t>
  </si>
  <si>
    <t>Б. Морская ул. - Невский пр. - Зеленый мост - Невский пр. - Казанский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- пл. Александра Невского - мост Александра Невского - Заневский пр. - Заневский мост - Заневский пр. - пр. Косыгина - Индустриальный пр. - Российский путепровод - Российский пр. - Российский мост - пр. Большевиков - ул. Дыбенко</t>
  </si>
  <si>
    <t>Малоохтинский пр. - южный проезд Заневского пр. - Заневский пр. - Заневский мост - Заневский пр. - пр. Косыгина - Индустриальный пр. - Российский путепровод - Российский пр. - Российский мост - пр. Пятилеток - пр. Большевиков - ул. Дыбенко</t>
  </si>
  <si>
    <t xml:space="preserve">Невский пр.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пр. - Сенная пл. - Садовая ул. - Гороховая ул. - Каменный мост - Гороховая ул. - Красный мост - Гороховая ул. - Большая Морская ул. </t>
  </si>
  <si>
    <t>М.Балканская ул. - станция метро «Адмиралтейская»</t>
  </si>
  <si>
    <t xml:space="preserve">Б. Морская ул. - Невский пр. - Зелёный мост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наб. Обводного кан. - Днепропетровская ул. - Расстанный пер. - Старообрядческий мост - Расстанный пер. - наб. р. Волковки - Волковский пр. - Бухарестская ул. - М. Балканская ул. </t>
  </si>
  <si>
    <t>ул. Кораблестроителей - ул. Кораблестроителей
(кольцевой)</t>
  </si>
  <si>
    <t>Наличная ул. - ул. Одоевского - пр. Кима - наб. р. Смоленки - 16-17-я линии В.О. - Большой пр. В.О. - 8-9-я линии В.О. - Уральская ул. - Железноводская ул. - пр. Кима - ул. Одоевского - Наличный мост - Наличная ул. - ул. Нахимова - ул. Кораблестроителей - мост Кораблестроителей - ул. Кораблестроителей - Наличная ул.</t>
  </si>
  <si>
    <t>Наличная ул. - ул. Кораблестроителей - Новосмоленская наб. - Наличная ул. - Малый пр. В.О. - наб. Макарова - 1-я и Кадетская линии В.О. - Университетская наб. - Менделеевская линия</t>
  </si>
  <si>
    <t>Университетская наб. - Кадетская линия В.О. - Средний пр. В.О. - 8-9-я линии В.О. - Малый пр. В.О. - Наличная ул. -Новосмоленская наб. - ул. Кораблестроителей - Наличная ул.</t>
  </si>
  <si>
    <t>Станция метро «Площадь Александра Невского» - Единый центр документов</t>
  </si>
  <si>
    <t>Амбарная ул. - пл. Александра Невского - Невский пр. - Исполкомская ул. - Новгородская ул. - ул. Моисеенко - ул. Красного Текстильщика</t>
  </si>
  <si>
    <t>1-й Предпортовый проезд - 5-й Предпортовый проезд - Предпортовая ул. - Дачный путепровод - Предпортовая ул. - 5-й Предпортовый проезд - боковой проезд Пулковского шоссе - ул. Галстяна - ул. Костюшко - Кубинская ул. - Ленинский пр. - пл. Конституции - Краснопутиловская ул. - Кубинская ул. - Благодатная ул. - Московский пр. - пл. Московские ворота</t>
  </si>
  <si>
    <t>пл. Александра Невского - Невский пр. - пл. Восстания - Лиговский пр. - Ново-Каменный мост - четная сторона наб. Обводного кан. - Гутуевский мост - Двинская ул.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</si>
  <si>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пл. у Балтийского вокзала</t>
  </si>
  <si>
    <t>Автобусная станция «Кировский завод» - станция метро «Купчино»</t>
  </si>
  <si>
    <t>пр. Науки - ул. Руставели - Северный пр. - ул. Руставели - ул. Карпинского - пр. Науки - ул. Веденеева - Тихорецкий пр. - ул. Академика Байкова - ул. Вавиловых - пр. Науки - ул. Карпинского - ул. Руставели - пр. Науки</t>
  </si>
  <si>
    <t>наб. Чёрной речки - Ланское шоссе - пр. Энгельса - Светлановский пр. - Суздальский пр. - боковой проезд пр. Культуры - Придорожная аллея</t>
  </si>
  <si>
    <t xml:space="preserve"> пр. Народного Ополчения - ул. Подводника Кузьмина - ул. Зины Портновой - Ленинский пр. - Московский пр. - Московская пл. - ул. Типанова - ул. Ленсовета - ул. Типанова - пр. Славы - Невский путепровод - Ивановская ул. - ул. Седова - разворот в створе бульв. Красных Зорь - ул. Седова - пр. Елизарова - ул. Бабушкина</t>
  </si>
  <si>
    <t>пр. Энергетиков - Уткин пер. - Гранитная ул. - Заневский пр. - пр. Энергетиков - Екатерининский пр. - Бестужевская ул. - Замшина ул. - пр. Мечникова - Пискарёвский пр. - Пискарёвский путепровод - Пискарёвский пр. - Шафировский пр.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</si>
  <si>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Пискарёвский пр. - Пискарёвский путепровод - Пискарёвский пр. - пр. Мечникова - Замшина ул. - Бестужевская ул. - Екатерининский пр. - пр. Энергетиков - Заневский пр. - Гранитная ул. - пр. Энергетиков</t>
  </si>
  <si>
    <t>В прямом направлении:
 ж.-д. платформа Сергиево; Андреевская ул.; Волхонское шоссе; Вольновская ул; ул. Калинина, д.31; ул. Калинина, д.51. 
В обратном направлении:
ул. Калинина, д.51; ул. Калинина, д.31; Вольновская ул; Дмитриевская ул.; Андреевская ул.; ж.-д. платформа Сергиево (высадка); ж.-д. платформа Сергиево</t>
  </si>
  <si>
    <t>Московская площадь - ул. Типанова - ул. Ленсовета - ул. Типанова - Московская пл. - Московский пр. - Ленинский пр. - ул. Зины Портновой - пр. Ветеранов - ул. Пограничника Гарькавого - пр. Народного Ополчения - боковой проезд пр. Маршала Жукова</t>
  </si>
  <si>
    <t>подъезд к автостанции Ручьи - ул. Руставели - Пискарёвский пр. - Пискарёвский путепровод - Пискарёвский пр. - пр. Металлистов - Якорная ул. - Среднеохтинский пр. - Комаровский мост - Красногвардейская пл. - Новочеркасский пр. - Заневский пр. - мост Александра Невского - пл. Александра Невского - Невский пр.- Исполкомская ул.- Херсонская ул.</t>
  </si>
  <si>
    <t>ул. Адмирала Черокова - пр. Героев - ул. Адмирала Трибуца - Петергофское шоссе - 2-й Петергофский мост - Петергофское шоссе - ул. Доблести - ул. Маршала Захарова - пр. Маршала Жукова - ул. Солдата Корзуна - пр. Ветеранов - ул. Танкиста Хрустицкого - бульв. Новаторов - Счастливая ул.</t>
  </si>
  <si>
    <t>ул. Коллонтай - ул. Бадаева - ул. Ворошилова - пр. Пятилеток - Российский пр. - ул. Латышских Стрелков - ул. Кржижановского - Российский путепровод - Индустриальный пр. - пр. Ударников - пр. Наставников - пр. Косыгина - Белорусская ул. - Ленская ул. - ул. Коммуны - Хасанская ул. - пр. Наставников</t>
  </si>
  <si>
    <t>пр. Римского-Корсакова - Лермонтовский пр. - Садовая ул. - Сенная пл. - Садовая ул. - Невский пр. - Суворовский пр. - Тульская ул. - Большеохтинский мост - Красногвардейская пл. - Комаровский мост - Среднеохтинский пр. - шоссе Революции - Пискарёвский пр. - пр. Маршала Блюхера - пр. Энергетиков - ул. Стасовой</t>
  </si>
  <si>
    <t>ул. Дыбенко - пр. Большевиков - ул. Коллонтай -Дальневосточный пр. - Новочеркасский пр. - Заневский пр. - мост Александра Невского - пл. Александра Невского - Невский пр. - пл. Восстания - Невский пр. - Аничков мост - Невский пр. - Зеленый мост - Невский пр. - Дворцовая пл. - Дворцовый проезд - Дворцовый мост -Биржевая пл. - Биржевой мост - Зоологический пер. - пр. Добролюбова - Ждановская наб. - Малый пр. П.С. - Пионерская ул. - Чкаловский пр. - Левашовский пр. - пл. Шевченко - Каменноостровский пр.</t>
  </si>
  <si>
    <t>Каменноостровский пр. - Большой пр. П.С. - ул. Ленина - Чкаловский пр. - Пионерская ул. - Малый пр. П.С. -Ждановская наб. - пр. Добролюбова - пл. Академика Лихачёва - Биржевой мост - Биржевая пл. - Дворцовый мост - Дворцовый проезд - Дворцовая пл. - Невский пр. - Зеленый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-Дальневосточный пр. - ул. Коллонтай - пр. Большевиков - ул. Дыбенко</t>
  </si>
  <si>
    <t>Горское шоссе - разворот на Левашовском шоссе - Горское шоссе - разворот и заезд в боковой проезд Горского шоссе - Горское шоссе - разворот на Левашовском шоссе - Горкое шоссе - развязка ЗСД - КАД - Комендантский пр. - Парашютная ул. - ул. Маршала Новикова - пр. Испытателей - ул. Уточкина</t>
  </si>
  <si>
    <t>ж.-д. станция Ручьи - Глухарская ул.</t>
  </si>
  <si>
    <t>пр. Науки - Тихорецкий пр. - Светлановский пр. - Светлановская пл. - пр. Испытателей - Коломяжский пр. - пр. Королёва - ул. Шаврова - Комендантский пр. - Шуваловский пр. - Планерная ул. - Глухарская ул.</t>
  </si>
  <si>
    <t>Глухарская ул. - Планерная ул. - Шуваловский пр. - Комендантский пр. - Долгоозёрная ул. - пр. Королёва - Коломяжский пр. - пр. Испытателей - Светлановская пл. - Светлановский пр. - Тихорецкий пр. - пр. Науки.</t>
  </si>
  <si>
    <t>Гражданский пр. - Северная пл. - Гражданский пр. - пр. Науки - ул. Руставели - Пискарёвский пр. - Пискарёвский путепровод - Пискарёвский пр. - Полюстровский пр. - Среднеохтинский пр. - Комаровский мост - Красногвардейская пл. - Новочеркасский пр.</t>
  </si>
  <si>
    <t>Новочерскасский пр. - Таллинская ул. - пр. Шаумяна - Заневский пр. - Заневская пл. - Новочеркасский пр. - Красногвардейская пл. - Комаровский мост - Среднеохтинский пр. - Полюстровский пр. - Пискарёвский пр. - Пискарёвский путепровод - Пискарёвский пр. - ул. Руставели - пр. Науки - Гражданский пр. - Северная пл. - Северный пр.</t>
  </si>
  <si>
    <t xml:space="preserve">ул. Михаила Дудина - ул. Фёдора Абрамова - Заречная ул. - пр. Энгельса - ул. Николая Рубцова - ул. Валерия Гаврилина - Заречная ул. - ул. Михаила Дудина
</t>
  </si>
  <si>
    <t>Коломяжский пр. - пр. Испытателей - ул. Уточкина - пр. Королёва - ул. Маршала Новикова - Парашютная ул. - дорога в Каменку - Михайловская дорога - Тихоокеанская ул. - ул. Первого Мая - подъезд к Северному кладбищу</t>
  </si>
  <si>
    <t xml:space="preserve">
Муринская дорога - КАД - Муринский тоннель - Токсовская ул. - ул. Руставели - Суздальский пр. - Гражданский пр. - пр. Просвещения - ул. Демьяна Бедного - Суздальский пр.
</t>
  </si>
  <si>
    <t xml:space="preserve"> Балканская пл. - ул. Ярослава Гашека - Купчинская ул. - ул. Димитрова - Будапештская ул. - пр. Славы - ул. Типанова - ул. Ленсовета - ул. Типанова - Московская пл. - Московский пр. - Ленинский пр. - ул. Зины Портновой - пр. Ветеранов - Авангардная ул. - пр. Народного Ополчения - боковой проезд пр. Маршала Жукова</t>
  </si>
  <si>
    <t>ул. Руставели - Пискарёвский пр. - Пискарёвский путепровод; Пискарёвский пр. - пр. Мечникова - Замшина ул. - пр. Маршала Блюхера - Кантемировская ул. - Кантемировский мост - пр. Медиков - Большой пр. П.С. - Тучков мост - 1-я линия В.О. - Кадетская и 1-я линии В.О. - Средний пр. В.О. - Гаванская ул. - Малый пр. В.О. - Наличная ул. - ул. Нахимова - ул. Кораблестроителей - Уральская ул. - пр. КИМа - ул. Одоевского</t>
  </si>
  <si>
    <t>Наличная ул. - ул. Кораблестроителей - ул. Нахимова - Наличная ул. -Малый пр. В.О. - Гаванская ул. - Средний пр. В.О. - Кадетская и 1-я линии В.О. - Кадетская линия В.О. - Тучков мост - Большой пр. П.С. - пр. Добролюбова - пер. Талалихина - пер. Нестерова - Б. Пушкарская ул. - Каменноостровский пр. - Большой пр. П.С. - пр. Медиков - Кантемировский мост - Кантемировская ул. - пр. Маршала Блюхера - Замшина ул. - пр. Мечникова - Пискарёвский пр. - Пискарёвский путепровод - Пискарёвский пр. - ул. Руставели</t>
  </si>
  <si>
    <t>пр. Науки - ул. Карпинского - ул. Верности - ул. Бутлерова - пр. Непокорённых - пл. Мужества - 2-й Муринский пр. - Институтский пр.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</si>
  <si>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Институтский пр. - 2-й Муринский пр. - пл. Мужества - пр. Непокорённых - ул. Бутлерова - ул. Верности - ул. Карпинского - пр. Науки</t>
  </si>
  <si>
    <t>пр. Пятилеток - ул. Коллонтай - Искровский пр. - ул. Тельмана - пр. Большевиков - ул. Подвойского - пр. Солидарности - ул. Коллонтай</t>
  </si>
  <si>
    <t>ул. Коллонтай - пр. Солидарности - ул. Подвойского - пр. Большевиков - ул. Тельмана - Искровский пр. - ул. Коллонтай</t>
  </si>
  <si>
    <t>Морская наб.- Наличная ул. - нечётная сторона Новосмоленской наб. - ул. Кораблестроителей - Мичманская ул. - Морская наб. - проезд вдоль гостиницы "Прибалтийская" - Прибалтийская пл. - ул. Кораблестроителей - чётная сторона Новосмоленскаой наб. - Наличный мост - Наличная ул. - Морская наб.</t>
  </si>
  <si>
    <t>Пискарёвский пр. - пр. Мечникова - Замшина ул. - Бестужевская ул. - Екатерининский пр. - пр. Энергетиков - шоссе Революции - Индустриальный пр. - Индустриальный мост - Индустриальный пр. - пр. Энтузиастов - пр. Наставников - пр. Солидарности - ул. Коллонтай - пр. Большевиков - Народная ул. - Володарский мост - Ивановская ул. - ул. Бабушкина</t>
  </si>
  <si>
    <t>ул. Бабушкина - Ивановская ул. - Володарский мост - Народная ул. - пр. Большевиков - ул. Коллонтай - пр. Солидарности - пр. Наставников - пр. Энтузиастов - Индустриальный пр. - Индустриальный мост - Индустриальный пр. - шоссе Революции - пр. Энергетиков - Екатерининский пр. - Бестужевская ул. - Замшина ул. - пр. Мечникова - Пискарёвский пр. - Репнинская ул. - Брюсовская ул. - Пискаревский пр.</t>
  </si>
  <si>
    <t>Гражданский пр. - Северный пр. - пр. Художников - ул. Сикейроса - пр. Энгельса</t>
  </si>
  <si>
    <t>пр. Энгельса - ул. Сикейроса - пр. Художников - Северный пр. - Северная пл. - Северный пр.</t>
  </si>
  <si>
    <t>пр. Буденного - пр. Ветеранов - ул. Летчика Пилютова - ул. Чекистов - ул. Пограничника Гарькавого - пр. Ветеранов</t>
  </si>
  <si>
    <t>ул. Маршала Тухачевского - шоссе Революции - Индустриальный пр. - Индустриальный мост - Индустриальный пр. - Российский путепровод - Российский пр. - Товарищеский пр. - ул. Коллонтай - пр. Большевиков - Народная ул. - Володарский мост - Ивановская ул. - Невский путепровод - пр. Славы - Будапештская ул. - ул. Ярослава Гашека - Балканская пл.</t>
  </si>
  <si>
    <t xml:space="preserve"> пр. Науки - ул. Карпинского - ул. Руставели - Северный пр. - ул. Софьи Ковалевской - пр. Науки - Тихорецкий пр. - Политехническая ул. - пл. Мужества - 2-й Муринский пр. - Светлановская пл. - пр. Испытателей - Комендантская пл. - ул. Ильюшина - Планерная ул. - Камышовая ул. - Яхтенная ул. - Богатырский пр. - Шуваловский пр. - ул. Оптиков - Стародеревенская ул. - Мебельная ул.</t>
  </si>
  <si>
    <t>пр. Энергетиков - Уткин пер. - Гранитная ул. - Заневский пр. - Заневская пл. - Новочеркасский пр. - Республиканская ул. - мост Шаумяна - пр. Шаумяна - Красногвардейская пл. - Большеохтинский пр. - шоссе Революции - Среднеохтинский пр. - Полюстровский пр. - пр. Маршала Блюхера - Кушелевская дорога - Кушелевский путепровод - Кушелевская дорога - Гражданский пр. - Северная пл. - Гражданский пр.</t>
  </si>
  <si>
    <t xml:space="preserve"> ж.-д. станция Новый Петергоф - ж.-д. станция Новый Петергоф
(кольцевой)</t>
  </si>
  <si>
    <t>Ульяновская ул. - ул. Первого Мая - Гостилицкая ул. - бульв. Красных Курсантов - Петергофская ул. - Санкт-Петербургский пр. - Мастеровой пер. - бульв. Разведчика - Разводная ул. - Эрлеровский бульв. - ул. Аврова - Привокзальная пл.</t>
  </si>
  <si>
    <t>г. Колпино, Заводской пр. - ж.-д. станция Царское Село</t>
  </si>
  <si>
    <t>Ростовская ул. - Полоцкая ул. - Колпинское шоссе - Промышленная ул. - Сетевая ул. - шоссе Подбельского - Удаловская ул. - Московское шоссе - Московский пер. - Госпитальная ул. - Московская ул. - Оранжерейная ул. - Ленинградская ул. - Школьная ул. - ул. Генерала Хазова - Железнодорожная ул. - Оранжерейная ул.</t>
  </si>
  <si>
    <t>Авангардная ул. - пр. Ветеранов - мост Ветеранов - пр. Ветеранов - Новый мост - пр. Ветеранов - Дачная пл. - пр. Ветеранов - ул. Зины Портновой - Ленинский пр. - пл. Конституции - Новоизмайловский пр. - Благодатная ул. - Московский пр. - пл. Московские Ворота</t>
  </si>
  <si>
    <t xml:space="preserve">Перекупной пер. - Херсонская ул. - Амбарная ул. - мост Александра Невского - Заневский пр. - Заневская пл. - Новочеркасский пр. - Дальневосточный пр. - Народная ул. - Володарский мост - пр. Обуховской Обороны </t>
  </si>
  <si>
    <t>Балканская пл. - ул. Ярослава Гашека - Купчинская ул. - ул. Димитрова - Бухарестская ул. - ул. Салова - Алмазный мост - ул. Салова - Благодатная ул. - Московский пр. - пл. Московские ворота</t>
  </si>
  <si>
    <t>Ириновский пр. - пр.Наставников - пр. Косыгина - Заневский пр. - Гранитная ул.</t>
  </si>
  <si>
    <t xml:space="preserve">ул. Уточкина - пр. Королёва - ул. Маршала Новикова - Парашютная ул. - Комендантский пр. - развязка КАД - КАД - Горское шоссе - разворот и заезд в боковой проезд Горского шоссе - Горское шоссе </t>
  </si>
  <si>
    <t xml:space="preserve">пл. Московские ворота - Московский пр. - Благодатная ул. - Кубинская ул. - Краснопутиловская ул. - пл. Конституции - Ленинский пр. - Кубинская ул. - ул. Костюшко - ул. Галстяна - боковой проезд Пулковского шоссе - 5-й Предпортовый проезд - ул. Костюшко </t>
  </si>
  <si>
    <t xml:space="preserve"> пл. Стачек - пр. Стачек - Промышленная ул. - ул. Калинина - ул. Трефолева - пр. Стачек - пл. Стачек </t>
  </si>
  <si>
    <t xml:space="preserve"> Литейный пр. - Кирочная ул.- Суворовский пр. - Тульская ул. - Большеохтинский мост - Комаровский проезд - Новочеркасский пр. - Заневская пл. - Новочеркасский пр. - Дальневосточный пр. - ул. Коллонтай - пр. Большевиков - ул. Подвойского - мост Подвойского - ул. Подвойского</t>
  </si>
  <si>
    <t>В прямом направлении: станция метро «Проспект Большевиков» - посадки нет; станция метро «Проспект Большевиков»; Клочков пер.; ул. Коллонтай, угол Искровского пр.; Искровский пр., д.6; ул. Подвойского; ул. Антонова-Овсеенко; ул. Дыбенко; ул. Шотмана; ул. Крыленко; ул. Тельмана, угол Искровского пр.; ул. Тельмана, д.45; ул. Тельмана; пр. Большевиков, д.33; ул. Крыленко; ул. Шотмана, Университет телекоммуникаций; станция метро «Улица Дыбенко» ул. Антонова-Овсеенко; пр. Большевиков, угол ул. Подвойского; Товарищеский пр.; ул. Подвойского, д.38; пр. Солидарности; пр. Солидарности, д.11; ул. Коллонтай, угол пр. Солидарности; Универсам; Товарищеский пр.; станция метро «Проспект Большевиков» - посадки нет.</t>
  </si>
  <si>
    <t>В обратном направлении: станция метро «Проспект Большевиков» - посадки нет; станция метро «Проспект Большевиков»; Товарищеский пр.; Универсам; ул. Коллонтай, угол пр. Солидарности; пр. Солидарности, д.11; пр. Солидарности; ул. Подвойского, д.38; Товарищеский пр; ул. Подвойского; ул. Антонова-Овсеенко; станция метро «Улица Дыбенко»; ул. Шотмана, Университет телекоммуникаций; ул. Крыленко; пр. Большевиков, д.33; ул.Тельмана, ул. Тельмана, д.45; ул. Тельмана, угол Искровского пр.; ул. Крыленко; ул. Шотмана; ул. Дыбенко; ул. Антонова-Овсеенко; ул. Подвойского; Искровский пр., д.6; ул. Коллонтай, угол Искровского пр.; Клочков пер.; станция метро «Проспект Большевиков» - посадки нет.</t>
  </si>
  <si>
    <t>Мебельная ул. - Плесецкая ул.</t>
  </si>
  <si>
    <t>дорога на Металлострой - Центральный проезд - Центральная ул. - Петрозаводское шоссе - Заводская ул. - Южная ул. - Вознесенское шоссе - Межевая ул. - Ленинградская ул.</t>
  </si>
  <si>
    <t>Хасанская ул. - ул. Коммуны - Рябовское шоссе - Лесопарковая ул. - Поперечная ул. - 2-я Поперечная ул.</t>
  </si>
  <si>
    <t>Тихорецкий пр. - Плесецкая ул.</t>
  </si>
  <si>
    <t>17, 29</t>
  </si>
  <si>
    <t xml:space="preserve">г. Колпино, вокзал -               г. Колпино, Заводской пр. </t>
  </si>
  <si>
    <t>ул. Правды - Октябрьская ул. - Привокзальная пл. - ул. Труда - Соборная ул. - бульв. Свободы - Адмиралтейский мост - Адмиралтейская ул. - Пролетарская ул. - ул. Веры Слуцкой - Заводской пр.</t>
  </si>
  <si>
    <t>Заводской пр. - ул. Веры Слуцкой - Пролетарская ул. - Адмиралтейская ул. - Адмиралтейский мост - бульв. Свободы - Соборная ул. - ул. Труда - Привокзальная пл. - Октябрьская ул. - ул. Правды</t>
  </si>
  <si>
    <t>В прямом направлении:
г. Колпино, вокзал (посадки и высадки нет); Привокзальная пл.; ул. Культуры; бульвар Свободы; Стахановская ул.; Адмиралтейская ул.; ул. Вавилова; ул. Веры Слуцкой, угол Пролетарской ул.; Раумская ул.; бульвар Трудящихся; ул. Веры Слуцкой, д. 91; Заводской пр., угол ул. Веры Слуцкой.
В обратном направлении:
 Заводской пр., угол ул. Веры Слуцкой; бульвар Трудящихся; ул. Веры Слуцкой, 46; ул. Веры Слуцкой, угол Пролетарской ул.; ул. Вавилова; Адмиралтейская ул.; Стахановская ул.; бульвар Свободы; ул. Культуры; Привокзальная пл.; г. Колпино, вокзал (посадки и высадки нет).</t>
  </si>
  <si>
    <t xml:space="preserve">Школьная ул. - Туристская ул. - ул. Савушкина - разворот у д. 115 - ул. Савушкина - Планерная ул. - Планерный путепровод - Планерная ул. - Богатырский пр. - Шуваловский пр. - Комендантский пр. </t>
  </si>
  <si>
    <t>Комендантский пр. - Шуваловский пр. - Богатырский пр. - Планерная ул. - Планерный путепровод - Планерная ул. - ул. Савушкина - Школьная ул.</t>
  </si>
  <si>
    <t>Гражданская ул. - пр. Ленина - Владимирская ул. - ул. Зосимова - Кронштадтское шоссе - КАД - Приморская транспортная развязка - Приморское шоссе - ул. Токарева - Дубковское шоссе - ул. Воскова - ул. Володарского - ул. Пограничников - наб. реки Сестры - ул. Борисова</t>
  </si>
  <si>
    <t xml:space="preserve">ул. Дыбенко - пр. Большевиков - Октябрьская наб. - Русановская ул. </t>
  </si>
  <si>
    <t>Суздальский пр. - ул. Демьяна Бедного - пр. Луначарского - Светлановский пр. - ул. Жака Дюкло - ул. Курчатова - Политехническая ул.</t>
  </si>
  <si>
    <t>ул. Прокофьева - ул. Композиторов - пр. Луначарского - пр. Энгельса - Большой Сампсониевский пр. - ул. Смолячкова - Лесной пр. - ул. Академика Лебедева</t>
  </si>
  <si>
    <t>ул. Академика Лебедева - Боткинская ул. - пл. Военных Медиков - Большой Сампсониевский пр. - пр. Энгельса - пр. Луначарского - ул. Композиторов - ул. Прокофьева - ул. Жени Егоровой</t>
  </si>
  <si>
    <t>В прямом направлении:
Реабилитационный центр; Городская больница № 40; г. Сестрорецк, ул. Борисова; Школа № 541; Администрация; ж.-д. станция Сестрорецк; Детский сад; ул. Токарева, д.3; Рыбацкая; Разлив; Приморское шоссе, д. 251 (по требованию); ж.-д. платформа Тарховка; ул. Коробицына; Приозёрная ул. (по требованию); Рыбацкая ул.; Матросская ул.
В обратном направлении:
Матросская ул.; Рыбацкая ул.; Жемчужная ул.; Приозёрная ул.; ул. Коробицына; Дорога к шалашу Ленина (по требованию); ул. Коробицына; ж.-д. платформа Тарховка; Приморское шоссе, д. 251(по требованию); 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центр.</t>
  </si>
  <si>
    <t>В прямом направлении:
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Сквер Пограничников; ул. Комбата Широкова; Заречная дор.; ТЭЦ; санатории «Белые ночи» и «Дюны».
В обратном направлении:
Санатории «Белые ночи» и «Дюны»; ТЭЦ; Заречная дор.; ул. Комбата Широкова; Кладбище; г. Сестрорецк, ул. Борисова; Школа № 541; Администрация; ж.-д. станция Сестрорецк; Детский сад; ул. Токарева, д. 3; Рыбацкая; 38 квартал.</t>
  </si>
  <si>
    <t>Белорусская ул. - Ленская ул. - пр. Наставников - Ириновский пр. - Ириновский мост - Ириновский пр. - Большая Пороховская ул. - пр. Металлистов - Кондратьевский пр. - Арсенальная ул. - ул. Комсомола - пл. Ленина - Боткинская ул. - Большой Сампсониевский пр. - Финляндский пр. - Сампсониевский мост - ул. Куйбышева - Кронверкский пр.</t>
  </si>
  <si>
    <t>Каменноостровский пр. - ул. Куйбышева - Сампсониевский мост - Финляндский пр. - Большой Сампсониевский пр. - Боткинская ул. - пл. Ленина - ул. Комсомола - Арсенальная ул. - Кондратьевский пр. - пр. Металлистов - Большая Пороховская ул. - Ириновский пр. - Ириновский мост - Ириновский пр. - пр. Наставников - пр. Косыгина - Белорусская ул.</t>
  </si>
  <si>
    <t>Брюсовская ул. - Пискарёвский пр. - пр. Мечникова - Замшина ул. - Бестужевская ул. - Екатерининский пр. - пр. Энергетиков - шоссе Революции - Пискарёвский пр. - Полюстровский пр. - пл. Калинина - Кондратьевский пр. - Арсенальная ул. - Арсенальная наб. - пл. Ленина</t>
  </si>
  <si>
    <t>Брюсовская ул. - Пискарёвский пр. - пр. Мечникова - Замшина ул. - пр. Металлистов - Кондратьевский пр. - пл. Калинина - Кондратьевский пр. - Арсенальная ул. - Арсенальная наб. - пл. Ленина</t>
  </si>
  <si>
    <t xml:space="preserve">пр. Науки - ул. Руставели - Пискарёвский пр. - Пискарёвский путепровод - Пискарёвский пр. - Полюстровский пр. - пл. Калинина - Кондратьевский пр. - Арсенальная ул. - Арсенальная наб. - пл. Ленина </t>
  </si>
  <si>
    <t>пл. Ленина - ул. Комсомола - Арсенальная ул. - 
Кондратьевский пр. - Полюстровский пр. - Пискарёвский пр. - Пискарёвский путепровод - Пискарёвский пр. - ул. Руставели - пр. Науки</t>
  </si>
  <si>
    <t xml:space="preserve">
ул. Дыбенко - пр. Большевиков - ул. Подвойского - пр. Солидарности - пр. Наставников - пр. Энтузиастов - Индустриальный пр. - Индустриальный мост - Индустриальный пр. - шоссе Революции - Пискарёвский пр. - Свердловская наб. - Арсенальная наб.- пл. Ленина.
</t>
  </si>
  <si>
    <t>пл. Ленина - ул. Комсомола - Арсенальная ул. - Кондратьевский пр. - пр. Металлистов - Замшина ул. - пр. Мечникова - Пискарёвский пр. - Куракина ул. - боковой проезд Пискаревского пр. - Репнинская ул. - Брюсовская ул.</t>
  </si>
  <si>
    <t xml:space="preserve">Пулковское шоссе - Волхонское шоссе - Пулковское шоссе - пл. Победы - Московский пр. - ул. Типанова - Демонстрационный проезд </t>
  </si>
  <si>
    <t xml:space="preserve">пр. Энергетиков - Заневский пр. - пр. Косыгина - ул. Коммуны - Рябовское шоссе </t>
  </si>
  <si>
    <t xml:space="preserve">Рябовское шоссе - Ржевская ул. - ул. Красина - ул. Коммуны - пр. Косыгина - Заневский пр. - Гранитная ул. - пр. Энергетиков
</t>
  </si>
  <si>
    <t xml:space="preserve">Белорусская ул. - Ленская ул. - ул. Коммуны - пр. Энтузиастов - ул. Передовиков - пр. Косыгина - Заневский пр. - Гранитная ул.  </t>
  </si>
  <si>
    <t>Гранитная ул. - Уткин пер. - пр. Энергетиков - Заневский пр. - пр. Косыгина - ул. Передовиков - пр. Энтузиастов - ул. Коммуны - Ленская ул. - Белорусская ул.</t>
  </si>
  <si>
    <t>Станция метро «Ладожская» - ул. Химиков</t>
  </si>
  <si>
    <t xml:space="preserve">пр. Энергетиков - Заневский пр. - пр. Косыгина - ул. Передовиков - пр. Ударников - Индустриальный пр. - Ириновский пр. - ул. Коммуны - ул. Химиков </t>
  </si>
  <si>
    <t xml:space="preserve">ул. Химиков - шоссе Революции - ул. Коммуны - Ириновский пр. - Индустриальный пр. - пр. Ударников - ул. Передовиков - пр. Косыгина - Заневский пр. - Гранитная ул. - пр. Энергетиков
</t>
  </si>
  <si>
    <t>ул. Подвойского - пр. Большевиков - ул. Коллонтай - Товарищеский пр. - ул. Чудновского - ул. Кржижановского - пр. Солидарности - пр. Наставников - Ириновский пр. - ул. Коммуны - ул. Химиков</t>
  </si>
  <si>
    <t xml:space="preserve">ул. Химиков - шоссе Революции - ул. Потапова - Армашевский мост - ул. Потапова - пр. Наставников - пр. Солидарности - ул. Кржижановского -ул. Чудновского - Товарищеский пр. - ул. Коллонтай - пр. Большевиков - ул. Подвойского </t>
  </si>
  <si>
    <t>пр. Энергетиков - Уткин пер. - Гранитная ул. - Заневский пр. - пр. Энергетиков - шоссе Революции - Уманский пер. - пр. Маршала Блюхера - Анисимовская дорога</t>
  </si>
  <si>
    <t>Анисимовская дорога - пр. Маршала Блюхера - Уманский пер. - шоссе Революции - пр. Энергетиков -  Заневский пр. - Гранитная ул. - пр. Энергетиков</t>
  </si>
  <si>
    <t>пр. Энергетиков - Уткин пер. - Гранитная ул. - Заневский пр. - пр. Энергетиков - Екатерининский пр. - Бестужевская ул. - Кондратьевский пр. - пр. Маршала Блюхера - Кушелевская дорога - Кушелевский путепровод - Кушелевская дорога - пр. Непокорённых - пл. Мужества - пр. Тореза - ул. Курчатова - Политехническая ул. - Тихорецкий пр. - Светлановский пр. - пр. Луначарского - пр. Культуры - пр. Просвещения - пр. Энгельса - Парнасский путепровод - пр. Энгельса - ул. Михаила Дудина - ул. Фёдора Абрамова - Заречная ул.- Толубеевский проезд</t>
  </si>
  <si>
    <t>Московское шоссе, д. 33 - Витебский пр.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</si>
  <si>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-Ленинградская ул. - Школьная ул. - ул. Генерала Хазова - Петербургское шоссе - Сарицкая ул.</t>
  </si>
  <si>
    <t>Сарицкая ул. - Образцовая ул. - Кокколевская ул. - Петербургское шоссе - ул. Генерала Хазова - Школьная ул. - Ленинградская ул. - Софийский бульв. - Октябрьский бульв. - Широкая ул. - Октябрьский бульв. - Конюшенная ул. - Пушкинская ул. - Оранжерейная ул. - Средняя ул. - Леонтьевская ул. - Пушкинская ул. - Оранжерейная ул.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</si>
  <si>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ул.; Садовая ул., Екатерининский дворец; Парковая ул.; Артиллерийская ул.; Саперная ул.; Павловское шоссе, д.67; Павловское шоссе, д.93;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д.67; Саперная ул.; Артиллерийская ул.; Парковая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нет).</t>
  </si>
  <si>
    <t>Оранжерейная ул. - Ахматовская ул. - Железнодорожная ул. - Ленинградская ул. - Оранжерейная ул. - Садовая ул. - Павловское шоссе - Главная ул.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</si>
  <si>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-Привокзальная пл. - Фильтровское шоссе - Парковая ул. - Павловское шоссе - Садовая ул. - Конюшенная ул. - Средняя ул. - Оранжерейная ул. - Ленинградская ул. -  Железнодорожная ул. - Ахматовская ул. - Оранжерейная ул.</t>
  </si>
  <si>
    <t>В прямом направлении:
г. Пушкин, а.с. Железнодорожная ул. (посадки/высадки нет); г. Пушкин, Железнодорожная ул.; Ахматовская ул., д.15; вокзал; Оранжерейная ул.; Церковная ул.; Школьная ул.; Ленинградская ул., д.89; Петербургское шоссе, угол Ленинградской ул.; Египетские ворота; Пушкинская ул., угол Дворцовой ул.; Александровский дворец; Леонтьевская ул., угол Средней ул.
В обратном направлении:
Леонтьевская ул., угол Средней ул.; Московская ул.; Пушкинская ул., угол Дворцовой ул.; Египетские ворота; Петербургское шоссе, угол Ленинградской ул.; Ленинградская ул., д.89; Школьная ул.; Церковная ул.; Оранжерейная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</si>
  <si>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а.с. «Новый Петергоф» (посадки/высадки нет); ж.-д. станция Новый Петергоф; ул. Дашкевича; ул. Братьев Горкушенко; ул. Жарновецкого; Озерковая ул., д.51; Блан-Менильская ул., д.7; Санкт-Петербургский пр., угол Мастерового пер.; Фабричная ул. Собственный пр. (по требованию); Ораниенбаумский спуск; Собственный пр., д.18 (по требованию); Бобыльская дор.;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Санкт-Петербургский пр., угол Мастерового пер.; Мастеровой пер., угол бульв. Разведчика; Блан-Менильская ул., д.11; Озерковая ул., д.51; ул. Жарновецкого; ул. Братьев Горкушенко; ул. Дашкевича; ж.-д. станция Новый Петергоф; а.с. «Новый Петергоф» (посадки/высадки нет).</t>
  </si>
  <si>
    <t>В прямом направлении:
г. Пушкин, а.с. «Железнодорожная ул.» (посадки/высадки нет); г. Пушкин, «Железнодорожная ул.»; Ахматовская ул., д.15; вокзал;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Баболовский парк; Александровская, Соболевская дор.; Александровская, Сельский пер.; ж.-д. станция Александровская (высадка).
В обратном направлении:
ж.-д. станция Александровская (посадка); Александровская, Сельский пер.; Александровская, Соболевская дор.; Баболовский парк;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</si>
  <si>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П.П.Чистякова; Фильтровское шоссе, угол Московского шоссе; дор. на очистную станцию №7; пос.Тярлево,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пос.Тярлево, Большая ул.; дор. на очистную станцию №7; Фильтровское шоссе, угол Московского шоссе; дом-музей П.П.Чистякова;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 (посадки/высадки нет)</t>
  </si>
  <si>
    <t>Оранжерейная ул.- Ахматовская ул. - Железнодорожная ул. - Ленинградская ул. - Оранжерейная ул. - Московская ул. - Госпитальная ул. - Московский пер. - Московское шоссе - Фильтровское шоссе- Привокзальная пл. - Садовая ул. - Детскосельская ул. - Берёзовая ул. - ул. Мичурина - Гуммулосаровская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</si>
  <si>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Московский пер. - Госпитальная ул. - Московская ул. - Оранжерейная ул. - Ленинградская ул. - Железнодорожная ул. - Ахматовская ул. - Оранжерейная ул.</t>
  </si>
  <si>
    <t xml:space="preserve">а.с. «Красное Село» (посадки и высадки нет); ж.-д. станция Красное Село; пр. Красных Командиров; пр. Ленина, угол ул. Первого Мая; ул. Свободы; ул. Восстановления; Гатчинское шоссе, д.9; Красногородская ул., угол Гатчинского шоссе; Красногородская ул., д.17; Нарвская ул., д.10; Нарвская ул., д.2; ул. Лермонтова; ул. Восстановления; пр. Ленина; ул. Свободы; ул. Первого Мая; ул. Массальского; ул. Освобождения; ул. Спирина;Ивангородский пр.; Геологическая ул., д.75; Геологическая ул., угол ул. Спирина; ул. Спирина, д.2; ул. Спирина, угол ул. Освобождения; ул. Массальского; пр. Ленина, угол ул. Первого Мая; пр. Красных Командиров; ж.-д. станция Красное Село; а.с. «Красное Село» (посадки и высадки нет).
</t>
  </si>
  <si>
    <t>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Спирина, угол ул. Освобождения; Бронетанковая ул.; Геологическая ул., угол ул. Спирина; Геологическая ул., д.75; Ивангородский пр.; ул. Освобождения, д.33; ул. Спирина, угол ул. Освобождения; ул. Массальского; ул. Первого Мая; ул. Свободы; ул. Восстановления; ул. Лермонтова; Нарвская ул., д.2; Красногородская ул., д.15; Красногородская ул., угол Гатчинского шоссе; Гатчинское шоссе, д.9; пр. Ленина; ул. Свободы; пр. Ленина, угол ул. Первого Мая; пр. Красных Командиров; ж.-д. станция Красное Село; а.с. «Красное Село» (посадки и высадки нет).</t>
  </si>
  <si>
    <t>В прямом направлении:
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Спирина; Бронетанковая ул.; ул. Спирина, д.2.
В обратном направлении:
ул. Спирина, д.2; Геологическая ул., д.53; ТЦ «Пятерочка»; Бронетанковая ул.; ул. Массальского; пр. Ленина, угол ул. Первого Мая; пр. Красных Командиров; ж.-д. станция Красное Село; а.с. «Красное Село» (посадки и высадки нет).</t>
  </si>
  <si>
    <t>г. Ломоносов, вокзал  -             ж.-д. платформа Сергиево</t>
  </si>
  <si>
    <t>1-й Предпортовый проезд - ул. Галстяна - Варшавская ул. - Ленинский пр. - Московский пр. - пл. Победы - Пулковское шоссе - Стартовая ул. - ул. Пилотов</t>
  </si>
  <si>
    <t>1-й Предпортовый проезд - ул. Галстяна - Варшавская ул. - Ленинский пр. - Московский пр. - Московская пл. - ул. Типанова - ул. Ленсовета - ул. Типанова - пр. Славы - Будапештская ул. - ул. Белы Куна - Софийская ул. - Гамбурская пл. - пр. Славы - Невский путепровод - Ивановская ул. - ул. Седова - разворт в створе бульв. Красных Зорь - ул. Седова - пр. Елизарова - ул. Бабушкина - Большой Смоленский пр. - ул. Седова - пл. Бехтерева</t>
  </si>
  <si>
    <t>Московское шоссе, д. 33 - Большой Смоленский пр.</t>
  </si>
  <si>
    <t>пл. Академика Климова - Кантемировская ул. - пр. Маршала Блюхера - Кондратьевский пр. - пр. Мечникова - Пискарёвский пр. - Пискарёвский путепровод - Пискарёвский пр. - ул. Руставели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</si>
  <si>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Понтонная ул., д. 11; Понтонный проезд; р. Малая Ижорка; Колпинское кладбище; Следственный изолятор;
В обратном направлении:
Следственный изолятор; Колпинское кладбище; р. Малая Ижорка; Понтонный проезд; Понтонаая ул., д. 11; Вознесенское шоссе; Межевая ул.; г. Колпино, Ленинградская ул. (высадка); г. Колпино, Ленинградская ул. (посадки и высадки нет).</t>
  </si>
  <si>
    <t>Глухарская ул. - Афонская ул.</t>
  </si>
  <si>
    <t>Глухарская ул. - пр. Авиаконструкторов - ул. Шаврова - пр. Королёва - пл. Сикорского - ул. Уточкина - Комендантская пл. - пр. Испытателей - ул. Маршала Новикова - Парашютная ул. - Репищева ул. - Вербная ул. - Афонская ул.</t>
  </si>
  <si>
    <t>Афонская ул. - Вербная ул. - Репищева ул. - Парашютная ул. - ул. Маршала Новикова - пр. Испытателей - ул. Уточкина - пр. Королёва - ул. Шаврова - пр. Авиаконструкторов - Глухарская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</si>
  <si>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Политехническая ул. - Тихорецкий пр. - Северный пр. - пр. Художников - пр. Просвещения - ул. Хошимина - ул. Композиторов - Суздальский пр. - Суздальское шоссе - Орлово-Денисовский пр.</t>
  </si>
  <si>
    <t>Орлово-Денисовский пр. - Суздальское шоссе - Суздальский пр. - ул. Композиторов - ул. Хошимина - пр. Просвещения - пр. Художников - Северный пр. - Тихорецкий пр.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</si>
  <si>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 xml:space="preserve">г. Сестрорецк, ул. Володарского - г. Кронштадт, пр. Ленина </t>
  </si>
  <si>
    <t>пр. Римского-Корсакова - Лермонтовский пр. - ул. Декабристов - ул. Глинки - Большая Морская ул. - Невский пр. - Аничков мост - Невский пр. - Лиговский пр. - Московский пр. - пл. Победы - ул. Галстяна - Пулковское шоссе - 5-й Предпортовый проезд - ул. Костюшко</t>
  </si>
  <si>
    <t>пр. Обуховской Обороны - ул. Шелгунова - ул. Бабушкина - Ивановская ул. - Невский путепровод - пр. Славы - ул. Типанова - ул. Ленсовета - ул. Типанова - Московская пл. - Московский пр. - пл. Победы - Пулковского шоссе - Предпортовая ул.</t>
  </si>
  <si>
    <t xml:space="preserve">
ул. Прокофьева - ул. Композиторов - пр. Луначарского - пр. Художников - пр. Просвещения - ул. Руднева - Придорожная аллея - ул. Есенина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</t>
  </si>
  <si>
    <t>ул. Фёдора Абрамова - ул. Николая Рубцова - ул. Валерия Гаврилина - Заречная ул. - ул. Михаила Дудина - пр. Энгельса - Парнасский путепровод - пр. Энгельса - пр. Просвещения - ул. Есенина - Придорожная аллея - ул. Руднева - пр. Просвещения - пр. Художников - пр. Луначарского - ул. Композиторов - ул. Прокофьева - ул. Жени Егоровой</t>
  </si>
  <si>
    <t>Водопадная ул. - Вознесенское шоссе - Первомайская ул.</t>
  </si>
  <si>
    <t>Придорожная аллея - ул. Руднева - 
 Сиреневый бульвар - пр. Художников - Поэтический бульвар - ул. Руднева - пр. Просвещения - Гражданский пр. - Кушелевская дор. - Кушелевский путепровод - Кушелевская дор. - пр. Маршала Блюхера - Кантемировская ул.</t>
  </si>
  <si>
    <t>Кантемировская ул. - пр. Маршала Блюхера - Кушелевская дор. - Кушелевский путепровод - Кушелевская дор. - Гражданский пр. - пр. Просвещения - ул. Руднева - Поэтический бульвар - пр. Художников - Сиреневый бульвар - ул. Руднева - Придорожная аллея.</t>
  </si>
  <si>
    <t>Политехническая ул. - Тихорецкий пр. - Светлановский пр. - пр. Луначарского - ул. Демьяна Бедного - Суздальский пр.</t>
  </si>
  <si>
    <t>А.С. «Ручьи» (посадки и высадки нет); ж.-д. станция Ручьи (посадка); ул. Руставелли, д. 37; ул. Карпинского, д. 38; ул. Карпинского, д. 28; ул. Карпинского; пр. Науки, д. 30; ул. Софьи Ковалевской, угол пр. Науки; станция метро «Академическая»; пр. Науки, д. 12; ул. Обручевых; ул. Веденеева; Тихорецкий пр., угол ул. Веденеева; Парк «Сосновка»; ул. Академика Байкова; ул. Академика Байкова, д. 9; НИИ им. Р.Р. Вредена;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пр. Науки, угол ул. Карпинского; ул. Карпинского, д. 28; ул. Карпинского, д. 38; ул. Руствели, д. 37; ж.-д. станция Ручьи (высадка); А.С. «Ручьи» (посадки и высадки нет).</t>
  </si>
  <si>
    <t>ул. Михаила Дудина - пр. Энгельса - 8-й Верхний пер. - пр. Культуры - Домостроительная ул. - 5-й Верхний пер. - 1-й Верхний пер. - пр. Культуры - Парнасский путепровод - пр. Культуры - пр. Просвещения - боковой проезд ул. Руставели - Киришская ул. - ул. Черкасова - пр. Луначарского</t>
  </si>
  <si>
    <t>пр. Луначарского - Гражданский пр. - пр. Просвещения - пр. Культуры - Парнасский путепровод - пр. Культуры - Верхняя ул. - 1-й Верхний пер. - 5-й Верхний пер. - Домостроительная ул. - пр. Культуры - 8-й Верхний пер. - пр. Энгельса - ул. Михаила Дудина</t>
  </si>
  <si>
    <t xml:space="preserve"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парк; Брюлловская ул., ул. Вологдина; Донецкая ул.; садоводство «Климовец».
В обратном направлении:
Садоводство «Климовец»; Донецкая ул.; ул. Вологдина; Брюлловская ул.,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нет). </t>
  </si>
  <si>
    <t xml:space="preserve">Лиговский пр. - Московский пр. - Ленинский пр. - Кронштадтская пл. - Ленинский пр. - пр. Кузнецова - ул. Маршала Казакова - пр. Стачек - Комсомольская пл. - Корабельная ул. </t>
  </si>
  <si>
    <t xml:space="preserve">Привокзальная пл. - ул. Аврова - Санкт-Петербургский пр. - Санкт-Петербургское шоссе - Петергофское шоссе - 1-й Петергофский мост - Петергофское шоссе - пр. Маршала Жукова - ул. Маршала Казакова - пр. Стачек - Комсомольская пл. - Корабельная ул. </t>
  </si>
  <si>
    <t>пр. Ветеранов - ул. Пограничника Гарькавого - ул. Адмирала Трибуца - Петергофское шоссе - ул. Адмирала Черокова - пр. Героев - мост Ахмата Кадырова - пр. Героев - Ленинский пр. - Кронштадтская пл. - Ленинский пр. - Московский пр.</t>
  </si>
  <si>
    <t>В прямом направлении: 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д.149; ул. Летчика Пилютова; ул. Летчика Пилютова, д. 18; ул. Летчика Пилютова, д. 8; ул. Чекистов, д. 42; ул. Чекистов; ул. Пограничника Гарькавого, д.11; ул. Пограничника Гарькавого, д.21;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Ветеранов; ул. Пограничника Гарькавого, д.21; ул. Пограничника Гарькавого, д.11; ул. Чекистов, д. 42; Академия Росгвардии; ул. Летчика Пилютова, д. 11; ул. Летчика Пилютова; пр. Ветеранов, д.149;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Сергиево.</t>
  </si>
  <si>
    <t>Кронштадтская ул. - Корабельная ул. - пр. Стачек - ул. Маршала Казакова - ул. Доблести - Ленинский пр. - пр. Героев - мост Ахмата Кадырова - пр. Героев - ул. Адмирала Трибуца - ул. Пограничника Гарькавого - пр. Ветеранов - пр. Буденного</t>
  </si>
  <si>
    <t>Белорусская ул. - Ленская ул. - ул. Коммуны - Колтушский мост - ул. Коммуны - шоссе Революции - Большой Ильинский мост - шоссе Революции - Пискарёвский пр. - Полюстровский пр. - Чугунная ул. - Арсенальная ул. - Арсенальная наб. - восточный проезд пл. Ленина</t>
  </si>
  <si>
    <t>восточный проезд пл. Ленина - ул. Комсомола - Арсенальная ул. - Чугунная ул. - Полюстровский пр. - Пискарёвский пр. - шоссе Революции - Большой Ильинский мост - шоссе Революции - ул. Коммуны - Колтушский мост - ул. Коммуны - Ленская ул. - Белорусская ул.</t>
  </si>
  <si>
    <t>Гражданский пр. - Северная пл. - Гражданский пр. - Кушелевская дорога - Кушелевский путепровод - Кушелевская дорога - пр. Маршала Блюхера - Полюстровский пр. - Среднеохтинский пр. - шоссе Революции - Большеохтинский пр. - Красногвардейская пл. - пр. Шаумяна - мост Шаумяна - пр. Шаумяна - Республиканская ул. - Новочеркасский пр. - Заневский пр. - Гранитная ул. - пр. Энергетиков</t>
  </si>
  <si>
    <t>пр. Просвещения - пр. Энгельса - Парнасский путепровод - пр. Энгельса - 8-й Верхний пер. - пр. Культуры - 6-й Верхний пер. - Домостроительная ул. - 3-й Верхний пер.</t>
  </si>
  <si>
    <t xml:space="preserve">3-й Верхний пер. - Домостроительная ул. - 6-й Верхний пер. - пр. Культуры - 8-й Верхний пер. - пр. Энгельса - Парнасский путепровод - пр. Энгельса - ул. Шостаковича - ул. Симонова - пр. Просвещения
</t>
  </si>
  <si>
    <t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Колпинское шоссе - Софийская ул. - Заводской пр. - ул. Танкистов -  пр. Ленина - Вознесенский мост - пр. Ленина - бульв. Победы - бульв. Свободы - Соборная ул. - ул. Труда - Привокзальная пл. - ул. Труда - Банковский пер.- Тверской мост - наб. Комсомольского кан. - Октябрьская ул. - ул. Ижорского Батальона - Тверская ул. - Оборонная ул. - Оборонный мост -  Заводской пр. - боковой проезд Заводского пр. - ул. Машиностроителей</t>
  </si>
  <si>
    <t>ул. Машиностроителей - бульв. Трудящихся - ул. Веры Слуцкой - Заводской пр. - Оборонный мост -  Оборонная ул. - Тверская ул. - ул. Ижорского Батальона - Октябрьская ул. - наб. Комсомольского кан.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Танкистов - Заводской пр. - Софийская ул. - Колпинское шоссе - Московское шоссе - Колпинское шоссе - Новодеревенская ул. - Удаловская ул. - Московское шоссе - Фильтровское шоссе - Привокзальная пл. - Фильтровское шоссе</t>
  </si>
  <si>
    <t xml:space="preserve">Центральная ул. - Центральный проезд - дорога на Металлострой - ул. 3-й Пятилетки - Вокзальная ул. - ул. Володарского - Бугровая ул. - 4-й Рыбацкий проезд - 3-й Рыбацкий проезд </t>
  </si>
  <si>
    <t>3-й Рыбацкий проезд - 4-й Рыбацкий проезд - Бугровая ул. - ул. Володарского - Вокзальная ул. -  ул. 3-й Пятилетки - дорога на Металлострой - Центральный проезд - Центральная ул.</t>
  </si>
  <si>
    <t xml:space="preserve">Октябрьская ул. - Привокзальная пл. - ул. Труда - Банковский пер. - Тверской мост - наб. Комсомольского кан. - Октябрьская ул. - ул. Ижорского Батальона - Тверская ул. - ул. Ремизова - Большой Ижорский мост - Пролетарская ул. - ул. Веры Слуцкой - бульв. Трудящихся - Пролетарская ул. - ул. Танкистов - Фидерная ул. - Финляндская ул. - Софийская ул.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 </t>
  </si>
  <si>
    <t>Земский пер. - Вербная ул. - Репищева ул. - Парашютная ул. - Коломяжский пр. - Богатырский пр. - Гаккелевская ул. - Комендантская пл. - ул. Ильюшина - Планерная ул. - Камышовая ул. - Яхтенная ул. - Мебельная ул.</t>
  </si>
  <si>
    <t>Мебельная ул. - Яхтенная ул. - Камышовая ул. - Планерная ул. - ул. Ильюшина - Гаккелевская ул. - Богатырский пр. - Коломяжский пр. - Парашютная ул. - Репищева ул. - ул. Щербакова</t>
  </si>
  <si>
    <t>Троицкое поле - Нефтяная дорога</t>
  </si>
  <si>
    <t>Звёздная ул. - Витебский пр. - Московское шоссе - Витебский петепровод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</si>
  <si>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 xml:space="preserve">а.с. «Новый Петергоф» (посадки/высадки нет); ж.-д. станция Новый Петергоф; Эрлеровский бульв., угол ул. Аврова; пл. Аврова; Константиновская ул., Николаевская больница; Торговая пл.; Фонтаны; Разводная ул.; бульв. Разведчика; бульв. Разведчика, д.14; Блан-Менильская ул., д.11; Озерковая ул., д.51; Эрлеровский бульв.; ул. Жарновецкого; Константиновская ул.; Эрлеровский бульв., угол ул. Аврова; ж.-д. станция Новый Петергоф; а.с. «Новый Петергоф» 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</si>
  <si>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дор., угол Собственного пр.;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</si>
  <si>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Привокзальная пл. - ул. Аврова - Санкт-Петербургский пр. - Рубинштейнская ул. - бульв. Красных Курсантов </t>
  </si>
  <si>
    <t xml:space="preserve">
а.с. «Новый Петергоф» (посадки и высадки нет); ж.-д. станция Новый Петергоф; Эрлеровский бульв., угол ул. Аврова; Константиновская ул.; ул. Жарновецкого; Разводная ул., угол Эрлеровского бульв.; Озерковая ул., д.51; Блан-Менильская ул., д.7; бульв. Разведчика, д.10; Разводная ул., угол бульв. Разведчика; Санкт-Петербургский пр., угол Разводной ул.; Фонтаны; Константиновская ул., Николаевская больница; ул. Аврова; пл. Аврова; Эрлеровский бульв. по ул. Аврова; ж.-д. станция Новый Петергоф; а.с. «Новый Петергоф» (посадки и высадки нет).</t>
  </si>
  <si>
    <t xml:space="preserve">ул. Правды - Октябрьская ул. - Привокзальная пл. - ул. Труда -  Банковский пер.- Тверской мост - Тверская ул. - Оборнная ул. - Заводской пр. - ул. Веры Слуцкой - пр. Ленина - Колпинское шоссе - Софийская ул. - Автозаводская ул.- Автозаводской проезд </t>
  </si>
  <si>
    <t>Автозаводской проезд - Автозаводская ул.- Софийская ул. -Колпинское шоссе - пр. Ленина - ул. Веры Слуцкой- Заводской пр.- Оборонная ул. - Тверская ул. -Тверской мост- Бановский пер.- ул. Труда- Привокзальная пл.- Октябрьская ул. - ул. Правды</t>
  </si>
  <si>
    <t>3-й Рыбацкий проезд - 4-й Рыбацкий проезд - Бугровая ул. - ул. Володарского - Вокзальная ул. - ул. 3-й Пятилетки - дорога на Металлострой - Усть-Ижорское шоссе - Софийская ул. - Колпинское шоссе - ул. Танкистов - Пролетарская ул. - ул. Веры Слуцкой - Заводской пр.</t>
  </si>
  <si>
    <t>Заводской пр. - ул. Веры Слуцкой - Пролетарская ул. - ул. Танкистов - Колпинское шоссе - Софийская ул. - Усть-Ижорское шоссе - дорога на Металлострой - ул. 3-й Пятилетки - Вокзальная ул. - ул. Володарского - Бугровая ул. - 4-й Рыбацкий проезд - 3-й Рыбацкий проезд</t>
  </si>
  <si>
    <t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Колпинское шоссе - Промышленная ул. - Сетевая ул. - шоссе Подбельского</t>
  </si>
  <si>
    <t>Придорожная аллея - ул. Есенина - пр. Тореза - пл. Мужества - ул. Карбышева - 1-й Муринский пр. - Лесной пр. - Гренадерская ул.</t>
  </si>
  <si>
    <t>Гренадерская ул. - Большой Сампсониевский пр. - ул. Смолячкова - Лесной пр. - 1-й Муринский пр. - ул. Карбышева - Политехническая ул. - пл. Мужества - пр. Тореза - ул. Есенина - Придорожная аллея</t>
  </si>
  <si>
    <t>Автобусная станция «ул. Жени Егоровой» - ж.-д. станция Пискарёвка</t>
  </si>
  <si>
    <t>Автобусная станция «ул. Жени Егоровой» - ЖК «Новая Скандинавия»</t>
  </si>
  <si>
    <t>Станция метро «Удельная» - ЖК «Юнтолово»</t>
  </si>
  <si>
    <t>Автобусный пер.-Автобусная ул.- ул. Маршала Новикова- Вербная ул.-Репищева ул.- Парашютная ул.-Коломяжский пр.- пр. Испытателей- Комендантская пл.- Комендантский пр.</t>
  </si>
  <si>
    <t>Автобусная станция «Лахтинский разлив» - Новоколомяжский пр.</t>
  </si>
  <si>
    <t>пр. Королёва - АО «ОДК -Климов»</t>
  </si>
  <si>
    <t>Автобусная станция «Лахтинский Разлив» - Репищева ул.</t>
  </si>
  <si>
    <t>Автобусная станция «Ул. Шаврова» - АО «ОДК - Климов»</t>
  </si>
  <si>
    <t>Автобусная станция «Ул. Жени Егоровой» - Камышовая ул.</t>
  </si>
  <si>
    <t>Станция метро «Удельная» - ЖК «Новоорловский»</t>
  </si>
  <si>
    <t>Автобусная станция «Троицкое Поле» - ж.-д. станция Предпортовая</t>
  </si>
  <si>
    <t>Автобусная станция «Кировский завод» - Московский вокзал</t>
  </si>
  <si>
    <t>Кронштадтская ул. - Корабельная ул. - Комсомольская пл. - пр. Стачек - ул. Маршала Казакова - пр. Кузнецова - Ленинский пр. - Кронштадтская пл. - Ленинский пр. - Московский пр. - Лиговский пр.</t>
  </si>
  <si>
    <t>Автобусная станция «ул. Костюшко» - пл. Бехтерева</t>
  </si>
  <si>
    <t>Челябинская ул. - станция метро «Академическая»</t>
  </si>
  <si>
    <t>Автобусная станция «Звёздная ул.» - ж.-д. платформа Воздухоплавательный парк</t>
  </si>
  <si>
    <t>Счастливая ул. - станция метро «Елизаровская»</t>
  </si>
  <si>
    <t xml:space="preserve">
Звёздная ул. - ул. Ленсовета - Дунайский пр. - Пулковское шоссе - пл. Победы - Московский пр. - Московская пл. - ул. Типанова - ул. Ленсовета - ул. Типанова - Ново-Волковский мост - пр. Славы - Софийская ул. - ул. Салова - ул. Самойловой - Мгинская ул. - наб. реки Волковки - Расстанный пер. - Расстанная ул. - Лиговский пр.</t>
  </si>
  <si>
    <t>В прямом направлении:
Финляндский вокзал; станция метро «Площадь Ленина»; ул. Михайлова; Арсенальная ул.; завод «Красный Выборжец» (по требованию); ул. Ватутина; ул. Жукова; Чичуринский пер; пр. Металлистов; пр. Маршала Блюхера; Лабораторный пр., д. 25; Богословское кладбище; Бестужевская ул., музей им. А.И. Маринеско; пр. Мечникова, угол Кондратьевского пр.; Замшина ул., угол пр. Мечникова; Пионерский парк; ж.-д. станция Пискарёвка; пр. Непокорённых;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Вавиловых, угол пр. Науки; ул. Вавиловых, д. 11; Северный пр., угол ул. Вавиловых; Елизаветинская больница; пр. Луначарского; Учительская ул.; пр. Просвещения, угол Светлановского пр.; ул. Брянцева; ул. Ушинского; станция метро «Гражданский проспект»; Совмещенный трамвайно-троллейбусный парк; Гражданский пр., угол Суздальского пр.
В обратном направлении:
Гражданский пр., угол Суздальского пр.; Совмещенный трамвайно-троллейбусный парк; станция метро «Гражданский проспект»; ул. Ушинского; ул. Брянцева; пр. Просвещения, угол Светлановского пр.; Учительская ул.; пр. Луначарского; Елизаветинская больница; Северный пр., угол ул. Вавиловых; ул. Вавиловых, д. 11; ул. Вавиловых, угол пр. Науки;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пр. Науки, угол ул. Карпинского; пр. Науки, д. 73; ул. Руставели, угол пр. Науки; ул. Верности; Пискарёвский пр., д. 56; Пискарёвский пр., д. 50;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Богословское кладбище; Лабораторный пр., д. 25; Лабораторный пр.; пр. Металлистов; Чичуринский пер; ул. Жукова; ул. Ватутина; Социальный фонд; завод «Красный Выборжец» (по требованию); Арсенальная ул.; Финляндский вокзал.</t>
  </si>
  <si>
    <t>Станция метро «Купчино» - Владимирская пл.</t>
  </si>
  <si>
    <t>пр. Маршала Жукова - станция метро «Купчино»</t>
  </si>
  <si>
    <t>Гаккелевская ул. - ул. Оптиков - Шуваловский пр. - Богатырский пр. - Яхтенная ул. - Камышовая ул. - Планерная ул. - ул. Ильюшина - Комендантская пл. - пр. Испытателей - Светлановская пл. - 2-й Муринский пр. - пл. Мужества - Политехническая ул. - Тихорецкий пр. - пр. Науки - ул. Софьи Ковалевской - Северный пр. - ул. Руставели - ул. Карпинского - пр. Науки</t>
  </si>
  <si>
    <t>Южное шоссе - Маневровый проезд - пр. Славы - Гамбургская пл. - Софийская ул. - Софийская пл. - ул. Белы Куна - Будапештская ул.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</si>
  <si>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Будапештская ул. - ул. Белы Куна - Софийская пл. - Софийская ул. - Гамбургская пл. - пр. Славы - Григоровский проезд - Маневровый проезд - Южное шоссе</t>
  </si>
  <si>
    <t>Малая Балканская ул. - Московская пл.</t>
  </si>
  <si>
    <t>Железнодорожная ул. - ТПУ «19 км»</t>
  </si>
  <si>
    <t>Станция метро «Московская» - СНТ «Павловское - 2»</t>
  </si>
  <si>
    <t>г. Пушкин, автобусная станция «Железнодорожная ул.» - микрорайон «Славянка», Ростовская ул.</t>
  </si>
  <si>
    <t>г. Пушкин, автобусная станция «Железнодорожная ул.» - Красносельское шоссе</t>
  </si>
  <si>
    <t>В прямом направлении:
г. Пушкин, а.с. «Железнодорожная ул.» (посадки/высадки нет); г. Пушкин, Железнодорожная ул.; Железнодорожная ул., д. 56; ж.-д. платформа Детскосельская; Школьная ул.; ул. Вячеслава Шишкова; бульвар Алексея Толстого; Школьная ул., поликлиника № 89; Ленинградская ул., угол Школьной ул.; Церковная ул.; Оранжерейная ул.; вокзал; Оранжерейная ул., угол Ленинградской ул.; Октябрьский бульв.; Московская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65.
В обратном направлении:
Красносельское шоссе, д. 65; Саперная ул., угол Красносельского шоссе; Саперная ул., д.40; Стрелковая ул.;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вокзал; Оранжерейная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(посадки/высадки нет)</t>
  </si>
  <si>
    <t>г. Пушкин, автобусная станция «Железнодорожная ул.» - Южное кладбище</t>
  </si>
  <si>
    <t>В прямом направлении:
г. Пушкин, а.с. «Железнодорожная ул.» (посадки/высадки нет); г. Пушкин, Железнодорожная ул.; Ахматовская ул., д. 15; вокзал; Оранжерейная ул.; Церковная ул.; Ленинградская ул., угол Школьной ул.; Школьная ул., поликлиника № 89; Школьная, д. 51; ул. Хазова, угол Школьной ул.; ул. Генерала Хазова, угол ул. Вячеслава Шишкова; ул. Генерала Хазова, д. 5; ул. Генерала Хазова; Кузьминское шоссе; Кузьминское шоссе, д. 66; Александровская, Соболевская дор.; Александровская, Сельский пер.; ж.-д. станция Александровская; 5-я линия; садоводство «Волхонское»; Южное кладбище.
В обратном направлении:
Южное кладбище; садоводство «Волхонское»; 5-я линия; ж.-д. станция Александровская; Александровская, Сельский пер.; Александровская, Соболевская дор.; Кузьминское шоссе, д. 66; Кузьминское шоссе; ул. Генерала Хазова; ул. Генерала Хазова, д. 5; ул. Генерала Хазова, угол ул. Вячеслава Шишкова; ул. Хазова, угол Школьной ул.; Школьная ул., поликлиника № 89; Ленинградская ул., угол Школьной ул.; Церковная ул.; Оранжерейная ул.; вокзал; Ахматовская ул., д. 15; г. Пушкин, Железнодорожная ул.; г. Пушкин, а.с. «Железнодорожная ул.»(посадки/высадки нет)</t>
  </si>
  <si>
    <t>Красносельское шоссе - Парковая ул. - Кадетский бульв. - Захаржевская ул. - Павловское шоссе - Садовая ул. - Конюшенная ул. - Октябрьский бульв. - Широкая ул. - 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</si>
  <si>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 Ленинградская ул. - Школьная ул. - ул. Генерала Хазова - Петербургское шоссе - Витебский пр. - Пушкинская ул. - Вишерская ул. - Школьная ул. - Старорусский пр.</t>
  </si>
  <si>
    <t>Автобусная станция «Хасанская ул.» - Ново-Ковалево, 3-я линия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</si>
  <si>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Дунайский пр. - Будапештская ул. - ул. Ярослава Гашека - Балканская пл.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</si>
  <si>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бульв. Красных Зорь - ул. Седова - ул. Полярников - ул. Бабушкина - Ивановская ул. - Володарский мост - Народная ул. - Дальневосточный пр. - ул. Тельмана - пр. Большевиков - ул. Подвойского - пр. Солидарности - ул. Кржижановского - ул. Коллонтай</t>
  </si>
  <si>
    <t xml:space="preserve"> Тепловозная ул. - Прибрежная ул. - Шлиссельбургский пр. - Славянский мост - Шлиссельбургский пр. - Советский пр. - Петрозаводское шоссе - Центральная ул.</t>
  </si>
  <si>
    <t xml:space="preserve">Центральная ул. - Петрозаводское шоссе - Советский пр. - Шлиссельбургский пр. - Славянский мост - Шлиссельбургский пр. - Прибрежная ул. - Караваевская ул. - ул. Дмитрия Устинова - Тепловозная ул. 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</si>
  <si>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Кубинская ул. - ул. Костюшко</t>
  </si>
  <si>
    <t>Звёздная ул. - пр. Космонавтов - Бассейная ул. - пр. Юрия Гагарина - Кузнецовская ул. - Московский пр. - пл. Московские ворота</t>
  </si>
  <si>
    <t>пл. Московские ворота - Московский пр. - Кузнецовская ул. - пр. Юрия Гагарина - Бассейная ул. - пр. Космонавтов - Звёздная ул.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</si>
  <si>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</si>
  <si>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</si>
  <si>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</si>
  <si>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</si>
  <si>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</si>
  <si>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</si>
  <si>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</si>
  <si>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</si>
  <si>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</si>
  <si>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Автобус, Большой класс и особо большой класс
Евро-4</t>
  </si>
  <si>
    <t>Автобус, Большой класс
 Евро-5</t>
  </si>
  <si>
    <t>Автобус, Средний класс              Евро-5</t>
  </si>
  <si>
    <t>Автобус, Малый класс
Евро-5</t>
  </si>
  <si>
    <t>Автобус,Большой класс
 Евро-5</t>
  </si>
  <si>
    <t>Автобус,Средний класс              Евро-5</t>
  </si>
  <si>
    <t>Троллейбус, большой класс, особо большой класс</t>
  </si>
  <si>
    <t>Трамвай, большой класс, особо большой класс</t>
  </si>
  <si>
    <t>Трамвай, особо большой класс</t>
  </si>
  <si>
    <t xml:space="preserve">СПб ГУП «Горэлектротранс», СПб, Сызранская ул., д. 15,                ИНН 7830001927,                                    ОГРН 1027809259730
sd_dr3@spbget.ru
</t>
  </si>
  <si>
    <t>СПб ГУП «Горэлектротранс», СПб, Сызранская ул., д. 15,                ИНН 7830001927,                                    ОГРН 1027809259730
sd_dr3@spbget.ru</t>
  </si>
  <si>
    <t xml:space="preserve">ООО «ДОМТРАНСАВТО», 142000, Московская область, г. Домодедово, ул. Стационная (Центральный Мкр.), стр. 13, эт. 1 пом. 2, ИНН 5009095550,               ОГРН 1145009006053
info@domtransauto.ru
</t>
  </si>
  <si>
    <t xml:space="preserve">ООО «ВЕСТ-СЕРВИС»,                  СПб, г. Петергоф, Гостилицкое ш., д. 137 лит. А, пом. 1-Н, каб. 62 ИНН 7838013473,                      ОГРН 1037861027346
info@vest-service.ru
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</si>
  <si>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</si>
  <si>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
</t>
  </si>
  <si>
    <t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</si>
  <si>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31.03.2028</t>
  </si>
  <si>
    <t>31.05.2028</t>
  </si>
  <si>
    <t>14.07.2028</t>
  </si>
  <si>
    <t>1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</si>
  <si>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</si>
  <si>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</si>
  <si>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</si>
  <si>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ж.-д. станция Ручьи - станция метро «Чернышевская»</t>
  </si>
  <si>
    <t>пр. Науки - ул. Руставели -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Большая Пороховская ул. - Среднеохтинский пр. - Комаровский мост - Красногвардейская пл. - Большеохтинский мост - Тульская ул. - ул. Бонч-Бруевича - Лафонская ул. - пл. Пролетарской Диктатуры - Лафонская ул. - Шпалерная ул. - Потемкинская ул. - Кирочная ул. - ул. Радищева - ул. Рылеева - ул. Восстания - Кирочная ул.</t>
  </si>
  <si>
    <t>Кирочная ул. - Потемкинская ул. - Шпалерная ул. - пл. Растрелли - Лафонская ул. - пл. Пролетарской Диктатуры - Суворовский пр. - Тульская ул. - Большеохтинский мост - Красногвардейская пл. - Комаровский мост - Среднеохтинский пр. - Большая Пороховская ул. - пр. Энергетиков - Екатерининский пр. - Бестужевская ул. - Кондратьевский пр. - пр. Мечникова - Пискаревский пр. - Пискаревский путепровод - Пискаревский пр. - ул. Руставели - пр. Науки</t>
  </si>
  <si>
    <t>Станция метро «Площадь Александра Невского» - Станция метро «Чернышевская»</t>
  </si>
  <si>
    <t>Кирочная ул. - Потёмкинская ул. - Шпалерная ул. - пл. Растрелли - Лафонская ул. - пл. Пролетарской Диктатуры - Суворовский пр. - Кирочная ул. - Новгородская ул. - пр. Бакунина - Синопская наб. - Амбарная ул. - пл. Александра Невского - Невский пр.</t>
  </si>
  <si>
    <t>Пр. Солидарности - Боткинская ул.</t>
  </si>
  <si>
    <t>ж.-д. платформа Сортировочная - Московский вокзал</t>
  </si>
  <si>
    <t>ж.-д. платформа Сортировочная - ул. Коллонтай д. 47</t>
  </si>
  <si>
    <t>Южное шоссе - Маневровый проезд - пр. Славы - Гамбургская пл.- пр. Славы - Невский путепровод - Ивановская ул .- Володарский мост - Народная ул.- пр. Большевиков - ул. Коллонтай - мост Коллонтай - ул. Коллонтай</t>
  </si>
  <si>
    <t>ул. Коллонтай - мост Коллонтай - ул. Коллонтай - пр. Большевиков - Народная ул.- Володарский мост - Ивановская ул.- Невский путепровод - пр. Славы - Гамбургская пл.- пр. Славы - Григоровский проезд - Маневровый проезд - Южное шоссе</t>
  </si>
  <si>
    <t>06.09.2021</t>
  </si>
  <si>
    <t>Лахтинский разлив - ЖК «Юнтолово»</t>
  </si>
  <si>
    <t>ул. Грибакиных - ул. Бабушкина - пр. Александровской Фермы - ул. Седова - Ивановская ул. - Володарский мост - Октябрьская наб. - Малоохтинский пр. - Таллинская ул. - Новочеркасский пр. - Красногвардейская пл. - Комаровский мост - пр. Шаумяна - Магнитогорская ул. - пр. Энергетиков - Заневский пр. - Гранитная ул.</t>
  </si>
  <si>
    <t>Гранитная ул. - Заневский пр. - пр. Энергетиков - мост Энергетиков - пр. Энергетиков - Магнитогорская ул. - пр. Шаумяна - Красногвардейская пл. - Среднеохтинский пр. - Комаровский мост - Красногвардейская пл. - Новочеркасский пр. - Таллинская ул. - Малоохтинский пр. - Октябрьская наб.  - Володарский мост - Ивановская ул. - ул. Бабушкина - ул. Полярников - ул. Седова - пр. Александровской Фермы - ул. Бабушкина</t>
  </si>
  <si>
    <t>ул. Коллонтай - пр. Солидарности - ул. Кржижановского - ул. Чудновского - Товарищеский пр. - ул. Коллонтай - Искровский пр. - ул. Тельмана - Дальневосточный пр. - Народная ул. - Володарский мост - Ивановская ул.- ул. Бабушкина - ул. Полярников - ул. Седова</t>
  </si>
  <si>
    <t>18.08.2021</t>
  </si>
  <si>
    <t>ООО «ВЕСТ-СЕРВИС»,                  СПб, г. Петергоф, Гостилицкое ш., д. 137 лит. А, пом. 1-Н, каб. 62 ИНН 7838013473,                      ОГРН 1037861027346
info@vest-service.ru</t>
  </si>
  <si>
    <t>ООО «ДОМТРАНСАВТО», 142000, Московская область, г. Домодедово, ул. Стационная (Центральный Мкр.), стр. 13, эт. 1 пом. 2, ИНН 5009095550,               ОГРН 1145009006053
info@domtransauto.ru</t>
  </si>
  <si>
    <t xml:space="preserve"> 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</si>
  <si>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«Наличная ул.» - Новосибирская ул.</t>
  </si>
  <si>
    <t>Автобусная станция «Пр. Маршала Жукова» - Станция метро «Адмиралтейская»</t>
  </si>
  <si>
    <t>Станция метро «Парнас» - станция метро «Спортивная»</t>
  </si>
  <si>
    <t>Дворцовый проезд - станция метро «Рыбацкое»</t>
  </si>
  <si>
    <t xml:space="preserve"> Автобусная станция «Река Оккервиль» -  Уткина Заводь</t>
  </si>
  <si>
    <t xml:space="preserve"> В прямом направлении:
а.с.  «г. Ломоносов, вокзал»(посадки/высадки нет); г. Ломоносов, вокзал; ул. Красного флота; Железнодорожный переезд; Морская ул., д. 35; Лесная ул.; Горская ул.; Новогорская ул.; ул. Связи; ул. Кипренского; Безымянный пер.; Гараж Райпотребсоюза; Бизнес-парк «Мартышкино».
В обратном направлении:
Бизнес-парк «Мартышкино»; Гараж Райпотребсоюза; Безымянный пер.; ул. Кипренского; ул. Связи; Новогорская ул.; ул. Жоры Антоненко; ООО «Парус»; Лесная ул.; Морская ул., д. 35; Железнодорожный переезд; ул. Красного флота; г. Ломоносов, вокзал; а.с.  «г. Ломоносов, вокзал»(посадки/высадки нет).</t>
  </si>
  <si>
    <t>Автобусная станция «Река Оккервиль» - станция метро «Адмиралтейская»</t>
  </si>
  <si>
    <t>Автобусная станция «Река Оккервиль» - станция метро «Новочеркасская»</t>
  </si>
  <si>
    <t>Станция метро «Площадь Александра Невского» - станция метро «Адмиралтейская»</t>
  </si>
  <si>
    <t>Репищева ул. - станция метро «Спортивная»</t>
  </si>
  <si>
    <t>Автобусная станция «Наличная ул.» - Московский вокзал</t>
  </si>
  <si>
    <t>Автобусная станция «Крестовский остров» - Балтийский вокзал</t>
  </si>
  <si>
    <t>Автобусная станция «Кировский завод» - Угольная гавань</t>
  </si>
  <si>
    <t>Станция метро «Ладожская» - пл. Ленина</t>
  </si>
  <si>
    <t>Хасанская ул. - станция метро «Василеостровская»</t>
  </si>
  <si>
    <t>Автобусная станция «Белорусская ул.» - станция метро «Горьковская»</t>
  </si>
  <si>
    <t>Автобусная станция «Крестовский о-в» - наб. Гребного канала</t>
  </si>
  <si>
    <t>станция метро «Ладожская» - Рябовское шоссе, д. 117</t>
  </si>
  <si>
    <t>Канонерский остров - станция метро «Нарвская»»</t>
  </si>
  <si>
    <t>В прямом направлении:
Канонерский остров; дорога на Канонерский о-в; Невельская ул.; Шотландская ул.; Двинская ул., д.15; Двинская ул., д.9; р Екатерингофка; Лифляндская ул.; наб. Обводного кан., д.150; Старо-Петергофский пр., д.27; Нарвский пр.; станция метро «Нарвская»».
В обратном направлении:
станция метро «Нарвская»»; Нарвский пр.; Старо-Петергофский пр., д.27; Лифляндская ул.; р. Екатерингофка; Двинская ул., д.9; Двинская ул., д.15; дорога на Канонерский о-в; Канонерский о-в.</t>
  </si>
  <si>
    <t>Автобусная станция «Белорусская ул.» - Финляндский вокзал</t>
  </si>
  <si>
    <t>В прямом направлении:
а.с. «Наличная ул.» - ул. Кораблестроителей, угол Наличной ул.; ул. Кораблестроителей, 35; Капитанская ул.; Новосмоленская наб.; магазин «Строитель»; станция метро «Приморская»; Новосмоленская наб.; ул. Нахимова; Малый пр. В.О., угол Наличной ул.; ул. Шевченко; 24-25-я линии В.О.; 18-19-я линии В.О.; 12-13-я линии В.О.; Малый пр. В.О., угол 8-9-й линии В.О.; наб. Макарова, станция метро «Спортивная»; 1-я и Кадетская линии В.О.; Средний пр. В.О.; Большой пр. В.О; Румянцевский сад; Университет.
В обратном направлении:
Университет; Румянцевский сад; Большой пр. В.О.; Средний пр. В.О.; станция метро «Василеостровская»; 8-9-я линии В.О., станция метро «Василеостровская»; Малый пр. В.О., угол 8-9-й линии В.О.; 12-13-я линии В.О.; 16-17-я линии В.О.; 24-25-я линии В.О.; ул. Беринга; Малый пр. В.О., угол Гаванской ул.; Наличная ул., уго Малого пр. В.О.; ул. Нахимова; станция метро «Приморская»; магазин «Строитель»; Новосмоленская наб., уг. ул. Кораблестроителей; Капитанская ул.; ул. Кораблестроителей, 35; ул.Кораблестроителей, угол Наличной ул.; а.с. «Наличная ул.»</t>
  </si>
  <si>
    <t>Троицкое Поле - станция метро «Обухово»</t>
  </si>
  <si>
    <t>Платформа «Дачное» - ул. Бурцева</t>
  </si>
  <si>
    <t xml:space="preserve">Автобусная станция «Малая Балканская ул.» - Боровая ул. </t>
  </si>
  <si>
    <t>Придорожная аллея – станция метро «Лесная»</t>
  </si>
  <si>
    <t>В прямом направлении:
 Придорожная аллея (посадки и высадки нет); ул. Есенина; пр. Художников; ул. Руднева, угол Придорожной аллеи; Сиреневый бульв., угол ул. Руднева; Сиреневый бульв., д. 18; пр. Художников, угол Сиреневого бульв.; пр. Художников, угол пр. Просвещения; Поэтический бульв., угол пр. Художников; ул. Кустодиева; ул. Руднева; пр. Просвещения, угол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дор.; Кушелевская дор., д. 12; пр. Маршала Блюхера, угол Кушелевской дор.; Полюстровский пр.; станция метро «Лесная»; Лесной пр.; пл. Академика Климова.
 В обратном направлении:
пл. Академика Климова; станция метро «Лесная»; ул. Харченко; Полюстровский пр.; пр. Маршала Блюхера, угол Кушелевской дор.; Кушелевская дор.,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ул. Ушинского; ул. Брянцева; Светлановский пр.; ул. Ольги Форш; ул. Демьяна Бедного; Поликлиника № 96; пр. Культуры; пр. Просвещения, угол ул. Руднева; Поэтический бульв., угол ул. Руднева; ул. Кустодиева; пр. Художников, угол Поэтического бульв.; пр. Просвещения; пр. Художников, угол Сиреневого бульв.; Сиреневый бульв., д. 18; Сиреневый бульв., угол ул. Руднева; ул. Руднева, угол Придорожной аллеи; пр. Художников; ул. Есенина; Придорожная аллея (посадки и высадки нет).</t>
  </si>
  <si>
    <t>В прямом направлении:
а.с. «Двинская ул.» (посадки/высадки нет);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Измайловский пр.; Парфеновская ул.; Московский пр.; Масляный пер.; Планетарий 1; Рыбинская ул.; наб. Обводного кан., д.64; Боровая ул.; станция метро «Обводный канал»;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Невского».
В обратном направлении:
станция метро «Площадь Александра Невского»; 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станция метро «Обводный канал»; наб. Обводного кан., д.64; Рыбинская ул.; Планетарий 1; Масляный пер.; Московский пр.; Измайловский пр.;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а.с. «Двинская ул.» (посадки/высадки нет).</t>
  </si>
  <si>
    <t>Автобусная станция «Кировский завод» - Путиловская наб.</t>
  </si>
  <si>
    <t>Ленинградский электромеханический завод - Платформа «Дачное»</t>
  </si>
  <si>
    <t>Платформа «Дачное» - Петергофское шоссе, д. 88</t>
  </si>
  <si>
    <t>В прямом направлении:
а.с. «Счастливая ул.» (посадки-высадки нет); Счастливая ул.; пр. Народного Ополчения, д.27; Ленинский пр., угол пр. Народного Ополчения; станция метро «Ленинский проспект» ; ул. Зины Портновой, угол Ленинского пр.; ул. Зины Портновой, д.1; пр. Стачек; станция метро «Автово»; Краснопутиловская ул.; ул. Васи Алексеева; ул. Маршала Говорова;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«Нарвская»».
В обратном направлении:
станция метро «Нарвская»»; Тракторная ул.; Администрация Кировского района; ул. Трефолева; Огородный пер.; ул. Возрождения; станция метро «Кировский завод»; ул. Маршала Говорова; ул. Васи Алексеева; Краснопутиловская ул.; станция метро «Автово»; Трамвайный пр.; ул. Зины Портновой, д.1; ул. Зины Портновой, угол Ленинского пр.; станция метро «Ленинский проспект»; Ленинский пр., угол пр. Народного Ополчения; пр. Народного Ополчения, д.27; Счастливая ул.; а.с. «Счастливая ул.» (посадки-высадки нет).</t>
  </si>
  <si>
    <t>Автобусная станция «Малая Балканская ул.» - Смольный</t>
  </si>
  <si>
    <t>Белорусская ул. - станция метро «Ладожская»</t>
  </si>
  <si>
    <t>Автобусная станция «Кировский завод» - ул. Доблести</t>
  </si>
  <si>
    <t>Автобусная станция «Ул. Жени Егоровой» - Финляндский вокзал</t>
  </si>
  <si>
    <t>В прямом направлении:
а.с. «пр. Маршала Жукова» (посадки-высадки нет); ул. Стойкости, угол пр. Маршала Жукова; ул. Стойкости, д.35; ул. Генерала Симоняка; ул. Стойкости, д.8; ул. Солдата Корзуна, угол ул. Стойкости; пр. Ветеранов, угол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бульвар Новаторов, станция метро «Проспект Ветеранов»; станция метро «Проспект Ветеранов»; ул. Лени Голикова; Торговый центр; ул. Козлова; пр. Ветеранов, угол ул. Солдата Корзуна;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(посадки-высадки нет).</t>
  </si>
  <si>
    <t>В прямом направлении:
а.с. «Ладожская» (посадки и высадки нет); станция метро «Ладожская»; пр. Косыгина, угол ул. Передовиков; ул. Передовиков, поликлиника № 103; ул. Передовиков, угол пр. Ударников; Индустриальный пр., угол пр. Ударников; Ириновский пр., угол Индустриального пр.;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Коммуны.
В обратном направлении:
ул. Химиков, угол ул. Коммуны; ул. Химиков, д. 18; шоссе Революции, д. 116; ул. Коммуны, угол шоссе Революции; 2-я Жерновская ул.; Ириновский пр., угол ул. Коммуны; ул. Лазо; Ириновский пр., угол пр. Наставников; Ириновский пр., угол Индустриального пр.; Индустриальный пр., угол пр. Ударников; ул. Передовиков, угол пр. Ударников; ул. Передовиков, поликлиника № 103; пр. Косыгина, угол ул. Передовиков; станция метро «Ладожская»; а.с. «Ладожская» (посадки и высадки нет)</t>
  </si>
  <si>
    <t>Автобусная станция «Лахтинский разлив» - пр. Культуры</t>
  </si>
  <si>
    <t>Станция метро «Купчино» - станция метро «Обухово»</t>
  </si>
  <si>
    <t>Автобусная станция «Пискарёвка» - Финляндский вокзал</t>
  </si>
  <si>
    <t>Автобусная станция  «Пискарёвка» - Финляндский вокзал</t>
  </si>
  <si>
    <t>В прямом направлении:
А.С.  «Пискарёвка» (посадки и высадки нет); ж.-д. станция Пискаревка; пр. Мечникова, д. 11; Замшина ул., угол пр. Мечникова; Бестужевская ул.; Замшина ул., д. 62; Замшина ул., д. 21; пр. Металлистов, угол Замшиной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Финляндский вокзал;
В обратном направлении:
Финляндский вокзал; ул. Михайлова; Арсенальная ул.; Завод «Красный Выборжец» (по требованию); ул. Ватутина; ул. Жукова; пл. Калинина; Кондратьевский пр., угол пр. Металлистов; пр. Металлистов, угол Замшиной ул.; Замшина ул., д. 21; Замшина ул., д. 25; Замшина ул., д. 62; Бестужевская ул.; Замшина ул., угол пр. Мечникова; Пионерский парк; Университет им. Мечникова; ж.-д. станция Пискарёвка; А.С.  «Пискарёвка» (посадки и высадки нет).</t>
  </si>
  <si>
    <t>ж.-д. платформа Песочная - станция метро«Озерки»</t>
  </si>
  <si>
    <t>Автобусная станция «Ул. Жени Егоровой» - ул. Руставели</t>
  </si>
  <si>
    <t>В прямом направлении:
А. 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Руставели, д. 48; Лужская ул.; ул. Черкасова, угол пр. Луначарского; ул. Черкасова, школа; Киришская ул., угол ул. Черкасова.
В обратном направлении:
Киришская ул. угол ул. Черкасова; платформа Новая Охта; станция метро «Гражданский проспект»; ул. Ушинского; ул. Брянцева; Светлановский пр.; ул. Ольги Форш; ул. Демьяна Бедного; Поликлиника № 96;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Поликлиника № 117; ул. Шостаковича; ул. Симонова, угол ул. Прокофьева; ул. прокоыьева, угол ул. Композиторов; ул. Жени Егоровой; А.С. «Ул. Жени Егоровой» (посадки и высадки нет).</t>
  </si>
  <si>
    <t>Станция метро  «Старая Деревня» - станция метро  «Старая Деревня»
(кольцевой)</t>
  </si>
  <si>
    <t>Автобусная станция «Наличная ул.» - Аптекарская наб.</t>
  </si>
  <si>
    <t>ж.-д. станция Лигово - станция метро «Московская»</t>
  </si>
  <si>
    <t>Станция метро «Ладожская» - Молокозавод №4</t>
  </si>
  <si>
    <t>Автобусная станция «Ручьи» - станция метро «Площадь Александра Невского»</t>
  </si>
  <si>
    <t>Автобусная станция «Ручьи» - Финляндский вокзал</t>
  </si>
  <si>
    <t>Автобусная станция  «Лахтинский разлив» - Арцеуловская аллея</t>
  </si>
  <si>
    <t>Автобусная станция «Ладожская» - станция метро «Черная речка»</t>
  </si>
  <si>
    <t>В прямом направлении:
пр. Непокорённых, станция метро «Площадь Мужества»; пр. Непокорённых, станция метро «Площадь Мужества»; пр. Непокорённых; д. 6; пр. Непокорённых, угол Гражданского пр.; ул. Бутлерова; Печорская ул.; Пискарёвское Мемориальное Кладбище; Меншиковский пр.; Крематорий;
В обратном направлении:
Крематорий;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Мужества».</t>
  </si>
  <si>
    <t>Автобусная станция «Ул. Жени Егоровой» - Толубеевский проезд</t>
  </si>
  <si>
    <t>Автобусная станция «Красное Село» - автобусная станция «Красное Село»
(кольцевой)</t>
  </si>
  <si>
    <t>Автобусная станция «Наличная ул.» - Автобусная станция «Наличная ул.»
(кольцевой)</t>
  </si>
  <si>
    <t>Автобусная станция «Хасанская ул.» - пр. Культуры</t>
  </si>
  <si>
    <t>Станция метро  «Старая Деревня» - Станция метро  «Старая Деревня» (кольцевой)</t>
  </si>
  <si>
    <t>Автобусная станция «Малая Балканская ул.» - станция метро «Ломоносовская»</t>
  </si>
  <si>
    <t>Автобусная станция «Наличная» - пассажирский порт Санкт-Петербург «Морской Фасад»</t>
  </si>
  <si>
    <t>Автобусная станция «Малая Балканская ул.» - Рощинская ул.</t>
  </si>
  <si>
    <t>ж.-д. станция Лигово - пос. Стрельна, ООО «БСХ Бытовые приборы»</t>
  </si>
  <si>
    <t>Автобусная станция «ул. Жени Егоровой» - СНТ «Климовец»</t>
  </si>
  <si>
    <t>Автобусная станция «Белорусская ул.» - Гранитная ул.</t>
  </si>
  <si>
    <t>Автобусная станция «пр. Культуры» - автобусная станция «Пискарёвка»</t>
  </si>
  <si>
    <t>г. Пушкин, вокзал - станция метро «Московская»</t>
  </si>
  <si>
    <t>г. Пушкин, автобусная станция «Железнодорожная ул.» – пос. Лесное</t>
  </si>
  <si>
    <t>Автобусная станция «Река Оккервиль» - станция метро «Петроградская»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</si>
  <si>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Клочков переулок; Искровский пр.; ул. Белышева; Нерчинская ул.; Дальневосточный пр.; Дальневосточный пр., д.12; ул. Еремеева; Зольная ул.; Гранитная ул.; Рижская ул., Таллинская ул.;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Малый пр. П.С.; Пионерская ул.; станция метро «Чкаловская»; ул. Ленина, угол Чкаловского пр.; Бармалеева ул.; станция метро «Петроградская».
В обратном направлении:
станция метро «Петроградская»; Большой пр., угол Ординарной ул.; ул. Ленина, угол Большого пр. П.С.; ул. Ленина, угол Чкаловского пр.; станция метро «Чкаловская»; Пионерская ул.; Малый пр. П.С.;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пр.»;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переулок; станция метро «Проспект Большевиков«; Универсам «Невский«; ул. Подвойского; ул. Антонова-Овсеенко; станция метро «Улица Дыбенко»; Товарищеский пр.; река Оккервиль  (посадки и высадки нет)</t>
  </si>
  <si>
    <t>пр. Культуры - ЖК  «Цветной город»</t>
  </si>
  <si>
    <t>Автобусная станция «Ул. Жени Егоровой» - ул. Фёдора Абрамова</t>
  </si>
  <si>
    <t>Автобусная станция «Кировский завод» - г. Ломоносов, вокзал</t>
  </si>
  <si>
    <t>Автобусная станция «Кировский завод» - ж.-д. станция Новый Петергоф</t>
  </si>
  <si>
    <t>Автобусная станция «Пискарёвка» - пл. Восстания</t>
  </si>
  <si>
    <t>Станция метро «Парнас» - станция метро «Парнас»
(кольцевой)</t>
  </si>
  <si>
    <t>Станция метро «Беговая» - г.Сестрорецк, Курортная ул.</t>
  </si>
  <si>
    <t>Станция метро «Старая деревня» - Арцеуловская аллея</t>
  </si>
  <si>
    <t>Станция метро «Улица Дыбенко» - станция метро «Ломоносовская»</t>
  </si>
  <si>
    <t>В прямом направлении: Река Оккервиль - посадки и высадки нет; Товарищеский пр.; станция метро «Улица Дыбенко»; ул. Дыбенко, д.22; Искровский пр.; Дальневосточный пр.; ул. Крыленко; ул. Крыленко, д.3; Октябрьская наб., угол ул. Крыленко; Октябрьская наб., д.48; ул. Новоселов; Народная ул.; Ивановская ул., станция метро «Ломоносовская»; ул. Седова, угол Ивановской ул.; ул. Полярников; станция метро «Ломоносовская».                                                                                                                                                                                        В обратном направлении: станция метро «Ломоносовская»; Володарский мост; Народная ул.; Октябрьская ул., д.66; ул. Новоселов; Октябрьская наб.,д.50; Октябрьская наб., д.48; ул. Крыленко; ул. Крыленко, д.3; Дальневосточный пр.; ул. Дыбенко; Искровский пр.; ул. Дыбенко, д.22; станция метро «Улица Дыбенко»; Товарищеский пр.; Река Оккервиль - посадки и высадки нет</t>
  </si>
  <si>
    <t>Автобусная станция «Кировский завод» - ж.-д. платформа Сергиево</t>
  </si>
  <si>
    <t>Станция метро «Улица Дыбенко» - Финляндский вокзал</t>
  </si>
  <si>
    <t xml:space="preserve">Платформа «Дачное» - ул. Летчика Лихолетова </t>
  </si>
  <si>
    <t>ж.-д. станция «Ручьи» - станция метро «Приморская»</t>
  </si>
  <si>
    <t>В прямом направлении:
автобусная станция «Ручьи» посадки и высадки нет; ж.-д. станция Ручьи, посадка; ул.Руставели, угол пр. Науки; ул. Верности; Пискарёвский пр., д.56; Пискарёвский пр., д. 50; ж.-д. станция Пискарёвка; пр. Мечникова, д. 11; Замшина ул., угол пр. Мечникова; Бестужевская ул.; Замшина ул., д. 62; Замшина ул.; пр. Маршала Блюхера, угол Кондратьевского пр.; Лабораторный пр.; пр. Маршала Блюхера, д. 12; Кушелевская дорога; Кантемировская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ст. метро «Петроградская»; Большоц пр. П.С., угол Ординарноц ул.; ул. Ленина; Шамшева ул.; Введенская ул.; ул. Красного Курсанта; стадион «Петровский», станция метро «Спортивная»; наб. Макарова, ст. метро «Спортивная»; 1-я и Кадетская линии В.О., угол Среднего пр. В.О.; станция метро «Василеостровская»; 8-9-я линии В.О., ст . метро «Василеостровская»; 14-15-я линии В.О.;Музей городского наземного транспорта; 22-23-я линии В.О.; 28-29-я линии В.О.; Гаванская ул., угол Среднего пр. В.О; Шкиперский проток; Малый пр. В.О., угол Гаванской ул.; Наличная ул., угол Малого пр. В.О.;  ул. Нахимова; ул. Нахимова, 11; гостиница «Прибалтийская»; Боцманская ул.; Мичманская ул.; ул. Кораблестроителей, уг. Новосмоленской наб.; Капитанская ул.; ул. Кораблестроителей, 35; Уральская ул., уг. Наличной ул.; угол пр. КИМА и Уральской ул.; пл. Балтийских Юнг; пр. КИМА, уг. ул. Одоевского; ул. Одовского 28; станция метро «Приморская».
В обратном направлении:
станция метро «Приморская»; универсам Гаванский; ул. Кораблестроителей; ул. Кораблестроителей, 35; Капитанская ул.; Новосмоленская наб., уг. ул. Кораблестроителей; Мичманская ул.; Боцманская ул.; гостиница «Прибалтийская»; ул. Нахимова,11; Наличная ул., угол ул. Нахимова; Малый пр. В.О., угол Наличной ул.; Шкиперский проток; Средний пр. В.О., угол Гаванской ул.; 28-29-я линии В.О.; 22-23-я линии В.О.; Музей городского наземного транспорта.; 12-13-я линии В.О.; станция метро «Василеостровская»; наб. Макарова, ст. метро «Спортивная»; станция метро «Спортивная»; пер. Талалихина; Пионерская ул.; Введенская ул.; Б. Пушкарская ул., угол ул. Ленина; Ординарная ул.; станция метро «Петроградская»; наб.р.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ул., д. 62; Бестужевская ул., угол Замшиной ул.; Замшина ул., угол пр. Мечникова; Пионерский парк; ж.-д. станция Пискарёвка; пр. Непокорённых; ул. Верности; ул. Руставели, угол пр. Науки; ж.-д. станция Ручьи, высадка; автобусная станция «Ручьи» посадки и высадки нет.</t>
  </si>
  <si>
    <t>ж.-д. станция Ручьи - станция метро «Черная речка»</t>
  </si>
  <si>
    <t>В прямом направлении:
А.С. «Ручьи» (посадки и высадки нет); Ж.-д. станция Ручьи (посадка); пр. Науки, д. 73; ул. Карпинского; ул. Верности, д. 21; ул. Верности; Дворец спортивных игр «Зенит»; ул. Фаворского; пр. Непокоренных, угол ул. Бутлерова; пр. Непокорённых, угол Гражданского пр.; пр. Непокоренных., д. 6; пр. Непокорённых, станция метро «Площадь Мужества»; 2-й Муринский пр., д. 51; Болотная ул.; 2-й Муринский пр; Новороссийская ул., угол Инстутитуского пр.; Новороссийская ул., д. 18; пр. Энгельса; Студенческая ул., Омская ул.; Новосибирская ул.; наб. Черной Речки; станция метро «Черная речка»;
В обратном направлении:
станция метро «Черная речка»; Новосибирская ул.; Омская ул.; Студенческая ул.; пр. Энгельса; Новороссийская ул., д. 18; Новороссийская ул., угол Институтского пр; Институтский пр.; Болотная ул.; 2-й Муринский пр., д. 51; пр. Непокорённых, станция метро «Площадь Мужества»; пр. Непокоренных, д. 6; пр. Непокорённых, угол Гражданского пр.; пр. Непокоренных, угол ул. Бутлерова; ул. Фаворского; Дворец спортивных игр «Зенит»; ул. Бутлерова; ул. Верности, д. 21; ул. Карпинского; пр. Науки, д. 73; ж.-д. станция Ручьи (высадка); А.С. «Ручьи» (посадки и высадки нет).</t>
  </si>
  <si>
    <t>Станция метро «Шушары» - г. Пушкин, Полоцкая ул.</t>
  </si>
  <si>
    <t>Автобусная станция «пр. Маршала Жукова» - Комсомольская пл.</t>
  </si>
  <si>
    <t xml:space="preserve"> Флагманская ул.; Морская наб.,21; Капитанская ул.; Морская наб., 35; Адмиральский проезд;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наб.,19; пл. Балтфлота; пл. Беллинсгаузена; Морская наб., 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Адмиральский проезд; Капитанская ул.; Флагманская ул.</t>
  </si>
  <si>
    <t>Автобусная станция «Наличная ул.» - Звенигородская ул.</t>
  </si>
  <si>
    <t xml:space="preserve">«Платформа «Дачное» - пр. Маршала Жукова </t>
  </si>
  <si>
    <t>Станция метро «Площадь Ленина» - ЖК «Новоорловский»</t>
  </si>
  <si>
    <t>Станция метро «Нарвская» - станция метро «Нарвская»
(кольцевой)</t>
  </si>
  <si>
    <t>Северная площадь - станция метро «Озерки»</t>
  </si>
  <si>
    <t>Автобусная станция «Ладожская» - Толубеевский проезд</t>
  </si>
  <si>
    <t>Мебельная ул. - станция метро «Удельная»</t>
  </si>
  <si>
    <t>пос. Шушары, Старорусский пр. - станция метро «Московские ворота»</t>
  </si>
  <si>
    <t>Станция метро «Купчино» - Софийская ул.</t>
  </si>
  <si>
    <t>ж.-д. платформа Сергиево - станция метро «Проспект Ветеранов»</t>
  </si>
  <si>
    <t>Станция метро «Ладожская» - Суздальский пр.</t>
  </si>
  <si>
    <t>г. Сестрорецк, Курортная ул. - Детский санаторий «Солнечное»</t>
  </si>
  <si>
    <t>В прямом направлении:
г. Сестрорецк, Курортная ул. (посадки и высадки нет); Курортная ул.; ул. Григорьева; Морская ул.; Малая Канонерская ул.; Вокзал; Детский сад; ул. Токарева, д. 3 ; ул. Мосина, д. 24; Баня; Администрация; Школа № 541; г. Сестрорецк, ул. Борисова; Сквер Пограничников; ул. Комбата Широкова; Заречная дор.; Садоводство СИЗ; Дюны (по требованию); Детский санаторий «Солнечное».
В обратном направлении:
Детский санаторий «Солнечное»; Дюны (по требованию); Садоводство СИЗ; Заречная дор.; ул. Комбата Широкова; Кладбище; г. Сестрорецк, ул. Борисова; Школа № 541; Администрация; Баня; ул. Мосина, д. 24; ул. Токарева, д. 3; Детский сад; Вокзал; Малая Канонерская ул.; Морская ул.; ул. Григорьева; Курортная ул.; г. Сестрорецк, Курортная ул.(посадки и высадки нет).</t>
  </si>
  <si>
    <t>пр. Маршала Жукова - станция метро «Московская»</t>
  </si>
  <si>
    <t>г. Павловск, вокзал - г. Павловск, микрорайон «Динамо»</t>
  </si>
  <si>
    <t xml:space="preserve"> ж.-д. станция Новый Петергоф - г. Петергоф, Ульяновская ул.,  «Университет»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</si>
  <si>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 Ораниенбаумский спуск; бульв. Красных Курсантов, д.27; бульв. Красных Курсантов, д.49; ж.-д. станция Старый Петергоф.
В обратном направлении:
ж.-д. станция Старый Петергоф; Бобыльская дор. по ул. Халтурина; Баушевская ул.; Бобыльская дор.;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</si>
  <si>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>ж.-д. станция Новый Петергоф - Ульяновская ул.,  «Университет»</t>
  </si>
  <si>
    <t xml:space="preserve">ул. Шахматова - ж.-д. станция Старый Петергоф
</t>
  </si>
  <si>
    <t xml:space="preserve"> г. Петергоф,  «Университет» - территория «Заячий Ремиз»</t>
  </si>
  <si>
    <t>г. Пушкин, автобусная станция «Железнодорожная ул.» - г. Павловск, Звериницкая ул.</t>
  </si>
  <si>
    <t>г. Пушкин, автобусная станция «Железнодорожная ул.» - Екатерининский дворец</t>
  </si>
  <si>
    <t>г. Пушкин, автобусная станция «Железнодорожная ул.» - территория «Гуммолосары»</t>
  </si>
  <si>
    <t>г. Павловск, Звериницкая ул. - микрорайон«Славянка», Ростовская ул.</t>
  </si>
  <si>
    <t>г.Пушкин, автобусная станция «Железнодорожная ул.» - ж.-д. станция «Александровская»</t>
  </si>
  <si>
    <t>г. Павловск, вокзал - СНТ «Павловское - 2»</t>
  </si>
  <si>
    <t>В прямом направлении:
г. Павловск, вокзал; г. Павловск, вокзал; Березовая ул., угол Детскосельской ул.; Гуммолосаровская ул.; Мариинская ул., угол Елизаветинской ул.; ул. Красного Курсанта; ул. Обороны, д.8; ул. Обороны, д.1-а; ул. Обороны, д.49; СНТ «Павловское - 2».
В обратном направлении:
СНТ «Павловское - 2»; ул. Обороны, д.49; ул. Обороны, д.1-а; ул. Обороны, д.8; ул. Красного Курсанта; Мариинская ул., угол Елизаветинской ул.; Медвежий пер.; Березовая ул., угол Детскосельской ул.; г. Павловск, вокзал; г. Павловск, Садовая ул.; г. Павловск, вокзал.</t>
  </si>
  <si>
    <t>г. Пушкин, автобусная станция «Железнодорожная ул.» - Казанское кладбище</t>
  </si>
  <si>
    <t>г. Пушкин, автобусная станция «Железнодорожная ул.» – Московское шоссе</t>
  </si>
  <si>
    <t>ж.-д. станция Царское Село - пос. Шушары, микрорайон«Славянка», Ростовская ул.</t>
  </si>
  <si>
    <t>В прямом направлении:
а.с.  «шоссе Подбельского» (высадки и посадки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д.5; Ростовская ул., д. 13; Ростовская ул., д. 25
В обратном направлении:
«Славянка», Ростовская ул.; Ростовская ул., д. 16; Ростовская ул., д. 4; Промышленная ул.; Сетевая ул.; Автомобильная ул.; Сетевая ул., угол шоссе Подбельского (высадки и посадки нет); ж.-д. станция Царское Село; а.с.  «шоссе Подбельского» (высадки и посадки нет) .</t>
  </si>
  <si>
    <t>Станция метро «Рыбацкое» - г. Колпино, Заводской пр.</t>
  </si>
  <si>
    <t>Автобусная станция «ул. Жени Егоровой» - пос. Парголово, СПК «Пригородный»</t>
  </si>
  <si>
    <t>ул. Кораблестроителей - станция метро «Петроградская»</t>
  </si>
  <si>
    <t>Станция метро «Купчино» - станция метро «Электросила»</t>
  </si>
  <si>
    <t>Станция метро «Ладожская» - 
Перекупной пер.</t>
  </si>
  <si>
    <t>Завод «Северная верфь» - ул. Маршала Казакова</t>
  </si>
  <si>
    <t>Ленинградский электромеханический завод - завод «Северная верфь»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</si>
  <si>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Индустриальный пр.; ул. Передовиков.
В обратном направлении:
ул. Передовиков; Индустриальный пр.; пр. Наставников; пр. Ударников; пр. Энтузиастов; пр. Косыгина; ул. Осипенко; Индустриальный пр.; ул. Передовиков; станция метро «Ладожская».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</si>
  <si>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ул. Лазо; ул. Коммуны; Лесопарк; Лесопарковая ул.; Ковалёвская ул.; ж.-д. станция Ржевка.
В обратном направлении:
ж.-д. станция Ржевка; Ковалёвская ул.; Лесопарковая ул.; Лесопарк; ул. Коммуны; ул. Лазо; пр. Наставников; пр. Ударников; пр. Энтузиастов; пр. Косыгина; ул. Осипенко; Индустриальный пр.; ул. Передовиков; станция метро «Ладожская».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</si>
  <si>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</si>
  <si>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к распоряжению Комитета по транспорту </t>
  </si>
  <si>
    <t xml:space="preserve">СПб ГУП «Пассажиравтотранс»
СПб, Полюстровский пр. д.39                    ИНН 7830001758,                                ОГРН 1027809247300
info@avtobus.spb.ru
</t>
  </si>
  <si>
    <t xml:space="preserve"> Наличие системы безналичной оплаты проезда</t>
  </si>
  <si>
    <t>Уровень низкого пола 100%, откидная механическая аппарель для входа и выхода инвалидов на колясках, электронные информационные табло, система безналичной оплаты проезда</t>
  </si>
  <si>
    <t>сведения не предусмотрены государственным контрактом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</si>
  <si>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</si>
  <si>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</si>
  <si>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</si>
  <si>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</si>
  <si>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не менее 30 лет</t>
  </si>
  <si>
    <t>Автобусная станция «Наличная ул.» - наб. Миклухо-Маклая</t>
  </si>
  <si>
    <t xml:space="preserve">
Наличная ул. - Новосмоленская наб. - ул. Кораблестроителей - Мичманская ул. - пр. Крузенштерна - ул. Чирикова - наб. Миклухо-Маклая
</t>
  </si>
  <si>
    <t xml:space="preserve">
наб. Миклухо-Маклая - ул. Чирикова - пр. Крузенштерна - Мичманская ул. - ул. Кораблестроителей - Новосмоленская наб. - Наличная ул.</t>
  </si>
  <si>
    <t>ул. Подвойского - Союзный пр.</t>
  </si>
  <si>
    <t>Автобус, Большой класс Евро-5</t>
  </si>
  <si>
    <t>Автобусная станция «Чудовская ул.» - Школьная ул.</t>
  </si>
  <si>
    <t xml:space="preserve"> 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«Чудовская ул.» (посадки и высадки нет); Старорусский пр.; Новгородский пр., д. 6; Вишерская ул., д. 3; Окуловская ул.; Вишерская ул., д. 16; Валдайская ул.; Вишерская ул., угол Пушкинской ул.; Валдайская ул., д. 2; пос. Шушары, Пушкинская ул.; Пушкинская ул., д. 10; Школьная ул.                                                                                                                                                                             В обратном направлении:
Вишерская ул.;  пос. Шушары, Школьная ул.; пос. Шушары, Пушкинская ул., д. 12;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пр.; А.С. «Чудовская ул.» (посадки и высадки нет)                                                                      </t>
  </si>
  <si>
    <t>Чудовская ул. - Старорусский пр. - Пушкинская ул. - Новгородский пр. - Школьная ул. - Вишерская ул. -Пушкинская ул. - Школьная ул.</t>
  </si>
  <si>
    <t>Школьная ул. - Пушкинская ул. - Вишерская ул. - Школьная ул. - Новгородский пр. - Пушкинская ул. -Старорусский пр. - Чудовская ул.</t>
  </si>
  <si>
    <t>ул. Костюшко - ЖК «Московский»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</si>
  <si>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Пулковский парк; Пулковское шоссе, д. 9; Супермаркет «О'Кей»; Торговый центр «Метро»; Себежский пер.; Великолукская ул.; Идрицкая ул. (посадки и высадки нет).
В обратном направлении:
Идрицкая ул. (посадки и высадки нет); Великолукская ул.; Идрицкая ул., д. 2; Торговый центр «Метро»; Супермаркет «О'Кей»; Пулковское шоссе, д. 9; Пулковский парк;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
</t>
  </si>
  <si>
    <t>1-й Предпортовый проезд - ул. Галстяна - Варшавская ул. - Ленинский пр. - Московский пр. - пл. Победы - Пулковское шоссе - Порховская ул. - Себежский пер. - Идрицкая ул. - Великолукская ул. - Черский пер. - Идрицкая ул.</t>
  </si>
  <si>
    <t>Идрицкая ул. - Черский пер. - Великолукская ул. - Идрицкая ул. - Себежский пер. - Порховская ул.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</si>
  <si>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Автобус,Большой класс
Евро-5</t>
  </si>
  <si>
    <t>распоряжение № 420-р</t>
  </si>
  <si>
    <t>Автобусная станция «Малая Балканская ул.» - Кирочная ул.</t>
  </si>
  <si>
    <t>Малая Балканская ул. - Бухарестская ул. - пр. Славы - Пражская ул. - ул. Фучика - Бухарестская ул. - Касимовская ул. - Касимовский мост - Касимовская ул. - Камчатская ул. - Днепропетровская ул. - Курская ул. - Боровая ул.</t>
  </si>
  <si>
    <t>Боровая ул. - Расстанная ул. - Камчатская ул. - Касимовская ул. - Касимовский мост - Касимовская ул. -  Бухарестская ул. - ул. Фучика - Пражская ул. - пр. Славы - Бухарестская ул. - Малая Балканская ул.</t>
  </si>
  <si>
    <t>Ж.-д. станция Ручьи - станция метро «Чёрная речка»</t>
  </si>
  <si>
    <t>В прямом направлении:
А.С. «Ручьи» (посадки и высадки нет); ж.-д. станция Ручьи (посадка); пр. Науки, д. 73; ул. Карпинского, угол пр. Науки; ул. Карпинского, д. 28; ул. Карпинского, д. 38; Северный пр., д. 91; Северный пр., угол ул. Софьи Ковалевской; Гражданский пр.; Северная пл.; ул. Вавиловых, угол Северного пр.; ул. Вавиловых, д. 11; пр. Науки, угол ул. Вавиловых; ул. Обручевых; Тихорецкий пр., д. 7; станция метро «Политехническая»; ул. Курчатова (по требованию); ул. Жака Дюкло; пр. Тореза; Малая Объездная ул.; 2-й Муринский пр.; Новороссийская ул., угол Институтского пр.; Новороссийская ул., д. 18; пр. Энгельса; Студенческая ул.; Омская ул.; Новосибирская ул.; наб. Чёрной речки (высадка).
В обратном направлении:
станция метро «Чёрная речка» (посадка); Новосибирская ул.; Омская ул.; Студенческая ул.; пр. Энгельса; Новороссийская ул., д. 18; Новороссийская ул., угол Институтского пр.; 2-й Муринский пр.; Малая Объездная ул.; пр. Тореза; ул. Жака Дюкло; станция метро «Политехническая»; Тихорецкий пр., д. 7; пр. Науки, угол Тихорецкого пр.; ул. Обручевых; пр. Науки, угол ул. Вавиловых; ул. Вавиловых, д. 11; Северный пр., угол ул.Вавиловых; Северный пр., д. 65; Гражданский пр.; Северный пр., угол ул. Софьи Ковалевской; Северный пр., д. 91; ул. Карпинского, д. 38; ул. Карпинского, д. 28; ул. Карпинского, угол пр. Науки; пр. Науки, д. 73; ж.-д. станция Ручьи (высадка); А.С. «Ручьи» (посадки и высадки нет).</t>
  </si>
  <si>
    <t>наб. Чёрной речки - Ланское шоссе - Новороссийская ул. - Институтский пр. - ул. Курчатова - Политехническая ул. - Тихорецкий пр. - пр. Науки - ул. Вавиловых - Северный пр. - Северная пл. - Северный пр. - ул. Руставели - ул. Карпинского - пр. Науки.</t>
  </si>
  <si>
    <t>Наличная ул. - нечетная сторона Новосмоленской наб. - ул. Кораблестроителей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- 8-9-я линии В.О. - наб. Лейтенанта Шмидта - Благовещенский мост - пл. Труда - наб. Крюкова кан. - ул. Глинки - ул. Декабристов - Лермонтовский пр. - Египетский мост - Лермонтовский пр. - Ново-Петергофский мост - наб. Обводного кан. - пл. Балтийского вокзала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</si>
  <si>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Туристская ул. - Школьная ул.</t>
  </si>
  <si>
    <t xml:space="preserve">Московский пр. - ул. Решетникова - Сызранская ул. - Благодатная ул. - ул. Салова - Белградская ул. - ул. Турку - Будапештская ул. - ул. Ярослава Гашека - Балканская пл. - ул. Ярослава Гашека - Малая Балканская ул. - ул. Олеко Дундича - Будапештская ул. - Малая Балканская ул. - Бухарестская ул. - ул. Олеко Дундича - Малая Карпатская ул. - Малая Балканская ул.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</si>
  <si>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Заводская ул. - Южная ул. - Петрозаводское шоссе</t>
  </si>
  <si>
    <t xml:space="preserve">Петрозаводское шоссе - Дорожная ул. - Петрозаводское шоссе - Южная ул. - Заводская ул. - Петрозаводское шоссе - Советский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</si>
  <si>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 xml:space="preserve">В прямом направлении:
А.С. 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Богословское кладбище; Лабораторный пр., д. 25;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речка»; Ланское шоссе; Аэродромная ул.; станция метро «Пионерская»; пр. Королева, угол Коломяжского пр., пр. Королева, поликлиника; Серебристый бульв.; пр. Сизова; Парашютная ул.; Вербная ул.; Земский пер.; Новоколомяжский пр.; ул. Щербакова
В обратном направлении:
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Парашютная ул.; Байконурская ул.; Серебристый бульв.; пр. Королева, поликлиника; пр. Королева, угол Коломяжского пр.;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 метро «Лесная»; ул. Харченко; Полюстровский пр.;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пр. Мечникова, угол Кондратьевского пр.; Замшина ул., угол пр. Мечникова; Пионерский парк; ж.-д. станция Пискаревка; пр. Непокоренных; ул. Верности; ул. Руставели, угол пр. Науки; ж.-д. станция Ручьи (высадка); А.С.  «Ручьи» (посадки и высадки нет). </t>
  </si>
  <si>
    <t>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пр. Маршала Блюхера - Кантемировская ул. - Белоостровская ул. - Вазаский пер. - наб. Чёрной речки - Коломяжский путепровод - Коломяжский пр. - пр. Королёва - пр. Сизова - Репищева ул. - Вербная ул. - Новоколомяжский пр.</t>
  </si>
  <si>
    <t>Новоколомяжский пр. - Малая Десятинная ул. - Десятинный пер. - Афонская ул. - Вербная ул. - Репищева ул. - пр. Сизова - пр. Королёва - Коломяжский пр. - Коломяжский путепровод - наб. Чёрной речки - Ланское шоссе - Новосибирская ул. - Белоостровская ул. - Кантемировская ул. - пр. Маршала Блюхера - Лабораторный пр. - Бестужевская ул. - Кондратьевский пр. - пр. Мечникова - Пискарёвский пр. -Пискарёвский путепровод - Пискарёвский пр. -  ул. Руставели - пр. Науки</t>
  </si>
  <si>
    <t>пл. Ленина - Боткинская ул. - пл. Военных Медиков - Большой Сампсониевский пр. - Гренадерская ул. - Лесной пр. - Кантемировская ул. - Белоостровская ул. - Студенческая ул. - Сердобольская ул. - Торжковская ул. - наб. Черной речки - Коломяжский путепровод - Коломяжский пр. - Парашютная ул. - дорога в Каменку - Суздальское шоссе</t>
  </si>
  <si>
    <t>Суздальское шоссе - дорога в Каменку - Парашютная ул. - Коломяжский пр. - Коломяжский путепровод - наб. Черной речки - Ланское шоссе - Новосибирская ул. - Белоостровская ул. - Кантемировская ул. - Лесной пр. - ул. Академика Лебедева - Боткинская ул. - пл. Ленина</t>
  </si>
  <si>
    <t>Вокзальная ул. - пр. Ленина - Приморское шоссе - Широкая ул. - ул. Мира - Выборгский пер. - Торфяная ул. - ул. Строителей - Торфяная ул. - Выборгская ул. - ул. Красных Курсантов - Зеленогорское шоссе - пр. Ленина - Вокзальная ул.</t>
  </si>
  <si>
    <t>Рощинское шоссе - Серовский путепровод - Рощинское шоссе - Приморское шоссе - пр. Ленина - Вокзальная ул.</t>
  </si>
  <si>
    <t>дорога на КСМ - Финляндская ул. - ул. Братьев Радченко - пр. Ленина - Вознесенский мост - пр. Ленина - бульв. Победы - бульв. Свободы - Соборная ул. - ул. Труда - Привокзальная пл. - ул. Труда -  Банковский пер. - Тверской мост - Тверская ул. - Оборонная ул. - Онежская ул. - Оборонная ул. - Рубежное шоссе - Вознесенское шоссе - Петрозаводское шоссе - Южная ул. - Заводская ул. - Петрозаводское шоссе - Советский пр. -Славянский мост - Шлиссельбургский пр. - Прибрежная ул. - Караваевская ул. - ул. Дмитрия Устинова - Тепловозная ул.</t>
  </si>
  <si>
    <t>Тепловозная ул. - Прибрежная ул. - Шлиссельбургский пр. - Славянский мост - Советский пр. - Петрозаводское шоссе - Заводская ул. - Южная ул. - Вознесенское шоссе - Рубежное шоссе - Оборонная ул. - Онежская ул. - Оборонная ул. - ул. Анисимова - ул. Ижорского Батальона - Тверская ул.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Братьев Радченко - Финляндская ул. - дорога на КСМ</t>
  </si>
  <si>
    <t>Заводской пр. - ул. Веры Слуцкой - бульв.Трудящихся - Пролетарская ул. - Адмиралтейская ул. - Адмиралтейский мост - бульв. Свободы - Соборная ул. - Загородная ул.- ул. Труда - Петрозаводское шоссе - Заводская ул. - Южная ул. - Петрозаводское шоссе</t>
  </si>
  <si>
    <t>Петрозаводское шоссе - Дорожная ул. - Петрозаводское шоссе - Южная ул. - Заводская ул. - Петрозаводское шоссе - ул. Труда - Загородная ул. - Соборная ул. - бульв. Свободы - Адмиралтейский мост - Адмиралтейская ул. - Пролетарская ул. - бульв. Трудящихся - ул. Веры Слуцкой - Заводской пр.</t>
  </si>
  <si>
    <t>Водопадная ул. - Вознесенское шоссе - Петрозаводское шоссе - Южная ул. - Заводская ул. -  Петрозаводское шоссе - Центральная ул. - Центральный проезд - дорога на Металлострой</t>
  </si>
  <si>
    <t>ул. Маршала Тухачевского - Апрельская ул. - пр. Металлистов - Якорная ул. - Красногвардейская пл. - Комаровский мост - Красногвардейская пл. - Новочеркасский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- Дворцовый мост - Университетская наб. - 1-я и Кадетская линии В.О. - Тучков мост - Большой пр. П.С. - пр. Добролюбова - пер. Талалихина - пер. Нестерова - Большая Пушкарская ул. - Ординарная ул.</t>
  </si>
  <si>
    <t xml:space="preserve"> Ординарная ул. - Большой пр. П.С. - Тучков мост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 Красногвардейская пл. - Комаровский мост - Красногвардейская пл. - Якорная ул. - пр. Металлистов - Апрельская ул. - ул. Маршала Тухачевского</t>
  </si>
  <si>
    <t>Наличная ул. - Наличный мост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пр. Бакунина - Мытнинская ул. - 8-я Советская ул. - Новгородская ул. - Старорусская ул.</t>
  </si>
  <si>
    <t>Старорусская ул. - 8-я Советская ул. - Мытнинская ул. - Полтавская ул.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 - Дворцовый мост - Университетская наб. - 1-я и Кадетская линии В.О. - Большой пр. В.О. - Наличная ул. - Наличный мост - Наличная ул.</t>
  </si>
  <si>
    <t>Наличная ул. - ул. Кораблестроителей - мост Кораблестроителей - ул. Кораблестроителей - ул. Нахимова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</si>
  <si>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-Дворцовая пл. - Дворцовый проезд  - Дворцовый мост - Университетская наб. - 1-я и Кадетская линии В.О. - Большой пр. В.О. - Наличная ул. - ул. Нахимова - ул. Кораблестроителей - мост Кораблестроителей - ул. Кораблестроителей - Наличная ул.</t>
  </si>
  <si>
    <t>Наличная ул. - Наличный мост - Наличная ул. - Малый пр. В.О. - Гаванская ул. - Средний пр. В.О. -  8-9-я линии В.О. - наб. Лейтенанта Шмидта - Благовещенский мост - пл. Труда - наб. Крюкова канала - Поцелуев мост - ул. Глинки - пр. Римского Корсакова - Никольская пл. - Ново-Никольский мост - Садовая ул. - Сенная пл. - Садовая ул. - Гороховая ул. - Семёновский мост - Гороховая ул. - Загородный пр. - Владимирская пл. - Владимирский пр. - Литейный пр. - Кирочная ул. - Суворовский пр. - пл. Пролетарской Диктатуры - Лафонская ул. - ул. Бонч-Бруевича</t>
  </si>
  <si>
    <t>Южное шоссе - Маневровый проезд - пр. Славы - Гамбургская пл. - пр. Славы - Пражская ул. - ул. Белы Куна - Будапештская ул. - ул. Фучика - Белградская ул. - Белградский мост - Белградская ул. - ул. Салова - Благодатная ул. - Московский пр.</t>
  </si>
  <si>
    <t>Новосибирская ул. - Торжковская ул. - ул. Академика Крылова - Ушаковский мост - Каменноостровский пр. - Каменноостровский мост - Каменноостровский пр. - Большой пр. П.С. - ул. Ленина - Чкаловский пр. - Пионерская ул. - Малый пр. П.С. - Ждановская наб. - Большой пр. П.С. - Тучков мост - 1-я и Кадетская линии В.О. - Средний пр. В.О. - 8-9-я линии В.О. - наб. Лейтенанта Шмидта - 22-23-я линии В.О. - Большой пр. В.О. - Гаванская ул. - Малый пр. В.О. - Наличная ул. - Наличный мост - Наличная ул.</t>
  </si>
  <si>
    <t>внесены изменения распоряжением от 31.10.2024 № 509-р</t>
  </si>
  <si>
    <t>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 Привокзальная пл. - Привокзальная ул.</t>
  </si>
  <si>
    <t xml:space="preserve"> Привокзальная ул. - Привокзальная пл. - Кронштадтская ул. - Дворцовый пр. - Манежный спуск - Еленинская ул. - Владимирская ул. - Александровская ул.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</t>
  </si>
  <si>
    <t>Автобусная станция «Наличная ул.» - пл. Стачек</t>
  </si>
  <si>
    <t>Наличная ул. - Наличный мост - Наличная ул. - Малый пр. В.О. - Гаванская ул. - Средний пр. В.О. - 1-я и Кадетская линии В.О. - Университетская наб. - Благовещенский мост - пл. Труда - наб. Крюкова кан. - Большая Морская ул.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</t>
  </si>
  <si>
    <t>пл. Стачек - Старо-Петергофский пр. - Ново-Калинкин мост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ул. Труда - пл. Труда - Благовещенский мост - 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</si>
  <si>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 Привокзальная ул. - Привокзальная пл. - Кронштадтская ул. - Дворцовый пр. - Манежный спуск - Еленинская ул. - Иликовский пр. - пл. Стравинского - Александровская ул. - ул. Победы - Полигонный пер.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</si>
  <si>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Песочная наб.; Барочная ул.; Чкаловский пр.; Бармалеева ул.;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пер. Талалихина; пл. Академика Лихачева.; Биржевая пл.; Дворцовая пл.; Малая Морская ул., станция метро «Адмиралтейская»; станция метро «Адмиралтейская»; Исаакиевский Собор; Исаакиевская пл.; Казанская ул.; Красноградский пер.; Садовая ул.; Измайловский пр.; Лермонтовский пр., угол Троицкого пр.; 10-я Красноармейская ул.; наб. Обводного канала; Балтийский вокзал.
В обратном направлении:
Балтийский вокзал; Балтийский вокзал (посадки и высадки нет); наб. Обводного канала; 10-я Красноармейская ул.; Лермонтовский пр., угол Троицкого пр.; Измайловский пр.; Садовая ул.; Красноградский пер.; Казанская ул.; Исаакиевская пл.; Адмиралтейский пр.; Дворцовая пл.; Биржевая пл.; пр. Добролюбова; пер. Талалихина; Пионерская ул.; Введенская ул.; Большая Пушкарская ул, угол ул. Ленина; Ординарная ул.; пл. Шевченко;Чкаловский пр.;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</si>
  <si>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Петроградская ул. - Большой Крестовский мост - Левашовский пр. -Каменноостровский пр. - Большой пр. П.С. - пр. Добролюбова - пл. Академика Лихачёва - Биржевой мост - Биржевая пл. - Дворцовый мост - Дворцовый проезд - Дворцовая пл. - Невский пр. - Малая Морская ул. - Исаакиевская пл. - Вознесенский пр. - Измайловский мост - Измайловский пр. - Троицкий пр. - Лермонтовский пр. - пл. Балтийского вокзала</t>
  </si>
  <si>
    <t>наб. Обводного кан. - Лермонтовский пр. - Троицкий пр. - Измайловский пр. - Измайловский мост - Вознесенский пр. - наб.р.Мойки - Исаакиевская пл. - Вознесенский пр. - Адмиралтейский пр. - Дворцовая пл. - Дворцовый проезд - Дворцовый мост - Биржевая пл. - Биржевой мост - Зоологический пер. - пр. Добролюбова - пер. Талалихина - пер. Нестерова - Большая Пушкарская ул. - Ординарная ул. - Левашовский пр. - Большой Крестовский мост - Петроградская ул. - Морской пр. - Рюхина ул. - Крестовский пр.</t>
  </si>
  <si>
    <t xml:space="preserve">СПб ГУП «Пассажиравтотранс»
СПб, Полюстровский пр. д.39 ИНН 7830001758, ОГРН 1027809247300
info@avtobus.spb.ru
</t>
  </si>
  <si>
    <t xml:space="preserve">Автобусная станция «Крестовский остров» - станция метро «Выборгская» 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</si>
  <si>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ул. Красного Курсанта; Корпусная ул.; Большая Разночинная ул; станция метро «Чкаловская»; Большой пр. П.С.; ул. Воскова; Сытный рынок; Австрийская пл.; Малая Монетная ул.; Большая Монетная ул.; ул. Рентгена; Большой Сампсониевский пр.; станция метро «Выборгская».
В обратном направлении:
Гренадерская ул.; Большой Сампсониевский пр.; ул. Рентгена; Большая Монетная ул.; Малая Монетная ул.; Каменноостровский пр.; Сытнинская ул.; Сытный рынок; Введенская ул; Рыбацкая ул.; станция метро «Чкаловская»; станция метро «Чкаловская»; Чкаловский пр.; Корпусная ул., угол Пионерской ул.; Новоладожская ул.; Ремесленная ул., угол Петровского пр.; Петровский пр., д.9;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нет).</t>
  </si>
  <si>
    <t>Крестовский пр. - Рюхина ул. - Морской пр. - Спортивная ул. -Крестовский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Большая Зеленина ул. - Рыбацкая ул. - Введенская ул.- ул. Воскова - ул. Мира - ул. Котовского - Большая Монетная ул. - ул. Чапаева - Гренадерский мост - Гренадерская ул. - Большой Сампсониевский пр. - ул. Смолячкова</t>
  </si>
  <si>
    <t>Гренадерская ул. - Гренадерский мост - ул. Чапаева - Большая Монетная ул. - Кронверкская ул. - Кронверкский пр. - Введенская ул. - Рыбацкая ул. - Большая Зеленина ул. - Чкаловский пр.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</si>
  <si>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ул. Морской Пехоты, д.6; Элеваторная площадка; дорога к Рыбному порту; Угольная гавань
В обратном направлении:
Угольная гавань; дорога к Рыбному порту; Элеваторная площадка; Перевалочная ул.; ул. Морской Пехоты, д.14; ул. Морской Пехоты, д.6; станция метро «Автово»; ул. Зенитчиков; Комсомольская пл.; а.с. «Кировский завод» (высадка); а.с. «Кировский завод» (посадки и высадки нет)</t>
  </si>
  <si>
    <t>ул. Стасовой - пр. Энергетиков - шоссе Революции - Среднеохтинский пр. - Комаровский мост - Красногвардейская пл. - Большеохтинский мост - Тульская ул. - Суворовский пр. - Кирочная ул. - ул. Восстания - ул. Жуковского - Лиговский пр. - Невский пр. - Малая Морская ул. - Исаакиевская пл. -Конногвардейский бульв. - пл. Труда - наб. Крюкова кан.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</t>
  </si>
  <si>
    <t>Прямое направление:
Хасанская ул. (посадки и высадки нет); пр. Наставников, угол Хасанской ул.; гипермаркет «Лента»; Белорусская ул. по Хасанской ул.; ул. Коммуны, д. 10 (по требованию); ул. Коммуны, угол Ленской ул.; пр. Косыгина; ул. Коммуны, д. 26; поликлиника № 107; пр. Энтузиастов; пр. Ударников; Рябовское шоссе ; Лесопарковая ул., угол Рябовского шоссе; Камышинская ул.; Лесопарковая ул., д. 30; Лесопарковая ул., д. 38; Лесопарковая ул., д. 17; Ново-Ковалёво, 1-я линия; Ново-Ковалёво, 3-я линия
Обратное направление:
Ново-Ковалево, 3-я линия; Ново-Ковалево, 1-я Линия; Лесопарковая ул., д. 17; Лесопарковая ул., д. 38; Лесопарковая ул., д.30; Камышинская ул.; Лесопарковая ул., угол Рябовского шоссе; Ржевская пл.; Челябинская ул., угол Ржевской пл.; Андреевская ул. (по требованию); ул. Красина, угол. ул. Коммуны; 2-я Жерновская ул.; Ириновский пр., угол ул. Коммуны; пр. Ударников; пр. Энтузиастов; поликлиника № 107; ул. Коммуны, д. 26; пр. Косыгина;  Ленская ул., д. 18; Ленская ул. по пр. Наставников; Хасанская ул.; Хасанская ул. (посадки и высадки нет).</t>
  </si>
  <si>
    <t>2-я Поперечная ул. - Поперечная ул. - Лесопарковая ул. - Рябовское шоссе -   Ржевская пл. - Ржевская ул. - ул. Красина - ул. Коммуны - Ленская ул. - пр. Наставников</t>
  </si>
  <si>
    <t>Средний пр. В.О. - 1-я и Кадетская линии В.О. -Университетская наб. - Дворцовый мост - Дворцовый проезд - Дворцовая пл. - Невский пр. - пл. Александра Невского - мост Александра Невского - Заневский пр. - пр. Косыгина - Белорусская ул. - Ленская ул. - ул. Коммуны - Хасанская ул. - пр. Наставников</t>
  </si>
  <si>
    <t>В прямом направлении:
а.с. «Белорусская ул.» (посадки и высадки нет); Белорусская ул.; ул. Коммуны, угол Ленской; пр. Косыгина; ул. Коммуны, д.26; поликлиника № 107; пр. Энтузиастов; пр. Ударников, угол ул. Коммуны; пр. Ударников, угол пр. Наставников; пр. Ударников, д.29; Индустриальный пр.; ул. Передовиков, угол пр. Ударников; ул. Передовиков, поликлиника № 103; пр. Косыгина, угол ул. Передовиков; станция метро «Ладожская»; Заневский пр., д.З2;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д.З2; станция метро «Ладожская»; пр. Косыгина, угол ул. Передовиков; ул. Передовиков, поликлиника № 103; ул. Передовиков, угол пр. Ударников; Индустриальный пр.; пр. Ударников, д.29; пр. Наставников, угол пр. Ударников; пр. Ударников, угол ул. Коммуны; пр. Энтузиастов; поликлиника № 107; ул. Коммуны, д.26; пр. Косыгина; Белорусская ул., д.14; а.с. «Белорусская ул.» (посадки и высадки нет)</t>
  </si>
  <si>
    <t>Белорусская ул. - Ленская ул. - ул. Коммуны - пр. Ударников - ул. Передовиков - пр. Косыгина - Заневский пр. - Заневский мост - Заневский пр. - мост Александра Невского - пл. Александра Невского - Невский пр. - Малая Морская ул. - Исаакиевская пл. - Сенатская пл. - Конногвардейский бульвар - пл. Труда - наб. Крюкова кан. - Большая Морская ул. - ул. Глинки - пр. Римского-Корсакова</t>
  </si>
  <si>
    <t>В прямом направлении:
а.с. «Ладожская» (посадки и высадки нет); станция метро «Ладожская»; ул. Передовиков; Индустриальный пр.; ул. Осипенко; пр. Косыгина, угол пр. Наставников; пр. Косыгина, д.30; пр. Косыгина; ул. Коммуны, д. 26; поликлиника № 107; пр. Энтузиастов; пр. Ударников; Рябовское шоссе; Рябовское шоссе, д.117
В обратном направлении:
Рябовское шоссе, д.117; Челябинская ул., угол Ржевской ул.; Андреевская ул. (по требованию); ул. Красина, угол ул. Коммуны; 2-я Жерновская ул.; Ириновский пр., угол ул. Коммуны; пр. Ударников; пр. Энтузиастов; поликлиника № 107; ул. Коммуны, д.26; пр. Косыгина; пр. Косыгина, д.30; пр. Наставников; ул. Осипенко; Индустриальный пр.; ул. Передовиков; станция метро «Ладожская»; а.с. «Ладожская» (посадки и высадки нет)</t>
  </si>
  <si>
    <t>Автобусная станция «Пискарёвка» - станция метро «Чёрная речка»</t>
  </si>
  <si>
    <t>Пискарёвский пр. - пр. Мечникова - Замшина ул. - Полюстровский пр. - Кантемировская ул. - Белоостровская ул. - Вазаский пер. - наб. Чёрной речки</t>
  </si>
  <si>
    <t>Торжковская ул. - Белоостровская ул. - Кантемировская ул. - Полюстровский пр. - Замшина ул. - пр. Мечникова - Пискарёвский пр. - Репнинская ул.</t>
  </si>
  <si>
    <t xml:space="preserve">ООО «ВЕСТ-СЕРВИС», СПб, г. Петергоф, Гостилицкое ш., д. 137 лит. А, пом. 1-Н, каб. 62 ИНН 7838013473, ОГРН 1037861027346
info@vest-service.ru
</t>
  </si>
  <si>
    <t>а.с. «Наличная ул.» (посадки и высадки нет); ул. Кораблестроителей, угол Наличной ул.; ул. Кораблестроителей, д.35; Капитанская ул.;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станция метро «Приморская»; ул. Одоевского, д.28; пр. КИМа, угол ул. Одоевского; Железноводская ул., угол пр. КИМа; Сазоновская ул.; Уральская ул.; Уральская ул., д.1; 8-9-я линии В.О., угол Малого пр. В.О.; 8-9-я линии В.О., станция метро «Василеостровская»; Большой пр. В.О., угол 8-9-й линий В.О.; 16-17-я линии В.О., угол Большого пр. В.О.; Средний пр. В.О. по 16-17-й линии В.О.; Малый пр. В.О. по 16-17-й линии В.О.; Камская ул.; пр. КИМа, угол ул. Одоевского; ул. Одоевского, д.28; станция метро «Приморская»; универсам «Гаванский»; Наличная ул., угол Уральской ул.; а.с. «Наличная ул.» (посадки и высадки нет)</t>
  </si>
  <si>
    <t>Наличная ул. - ул. Кораблестроителей - мост Кораблестроителей - ул. Кораблестроителей - ул. Нахимова - Наличная ул. - Наличный мост - ул. Одоевского - пр. Кима - Железноводская ул. - Уральская ул. - 8-9-я линии В.О. - Большой пр. В.О. - 16-17-я линии В.О. - Смоленский мост - наб. р. Смоленки - пр. КИМа - ул. Одоевского - Наличная ул.</t>
  </si>
  <si>
    <t>а.с. «Наличная ул.» (посадки и высадки нет);  ул. Кораблестроителей; универсам «Гаванский»; станция метро «Приморская»; ул. Одоевского, д.28; пр. КИМа, угол ул. Одоевского; Камская ул.; Малый пр. В.О. по 16-17-й линии В.О.; Средний пр. В.О. по 16-17-й линии В.О.; Большой пр. В.О., угол 16-17-й линий В.О.; 8-9-я линии В.О., угол Большого пр. В.О; 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ул. Одоевского; ул. Одоевского, д.28; станция метро «Приморская»; ул. Кораблестроителей, угол Новосмоленской наб.; ул. Нахимова; ул. Нахимова, д.11; гостиница «Прибалтийская»; Боцманская ул.; Мичманская ул.; Новосмоленская наб.; Капитанская ул.; ул. Кораблестроителей, д.35; Наличная ул., угол Уральской ул.; а.с. «Наличная ул.» (посадки и высадки нет)</t>
  </si>
  <si>
    <t>Автобусная станция «Малая Балканская ул.» - Театральная пл.</t>
  </si>
  <si>
    <t>Станция метро «Купчино» - завод железобетонных изделий №1</t>
  </si>
  <si>
    <t>В прямом направлении: 
а.с. «Кировский завод» (посадки и высадки нет); а.с. «Кировский завод» (посадка); Кронштадтская ул., д.11; станция метро «Автово»; пр. Стачек; Автовская ул., д.2; ул. Маринеско; Краснопутиловская ул., угол Автовской ул.; ул. Зайцева;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кан.; Курляндская ул.; Рижский пр.; ул. Степана Разина;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наб. Обводного кан.; ул. Степана Разина; Рижский пр., угол Старо-Петергофского пр.;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Краснопутиловская ул.; ул. Зенитчиков; ул. Зайцева; Краснопутиловская ул., угол Автовской ул.; ул. Маринеско; Автовская ул., д.2; станция метро «Автово»; а.с. «Кировский завод» (высадка); а.с. «Кировский завод» (посадки и высадки нет)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</si>
  <si>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мост Степана Разина - ул. Степана Разина - Рижский пр. - Старо-Петергофский пр. - Нарвский пр. - пл. Стачек - пр. Стачек - Комсомольская пл. - Краснопутиловская ул. - Автовская ул. - Портовая ул. - Кронштадтская ул. - Корабельная ул. - Кронштадтская ул.</t>
  </si>
  <si>
    <t>В прямом направлении: 
Балтийский вокзал; наб. Обводного кан.;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 (высадка); Балтийский вокзал (посадка)</t>
  </si>
  <si>
    <t>Автобусная станция «пр. Культуры» - станция метро «Политехническая»</t>
  </si>
  <si>
    <t>АО «Третий парк», г. Санкт-Петербург, вн.тер.г. поселок Лисий Нос, Приморское ш., д. 140, к. 3, лит. Д, ОФИС 83 ИНН 7814010096, ОГРН 1037832001426
3park@3park.ru</t>
  </si>
  <si>
    <t>а.с. «Двинская ул.» (посадки и высадки нет); Канонерский о-в, д.11; Канонерский о-в, д.19; Канонерский о-в; дорога на Канонерский о-в, угол Невельской ул.; Невельская ул.; Шотландская ул.; Двинская ул., д.15; Двинская ул., д.9; Виндавская ул., д.2; Рижский пр.; ул. Степана Разина; Старо-Петергофский пр.; наб. р.Фонтанки; пл. Репина; Аларчин мост; Английский пр., угол ул. Декабристов; ул. Союза Печатников; наб. Крюкова кан., Никольская пл.; Театральная пл.; пл. Труда, Центральный Военно-Морской музей; Почтамтский пер.; ул. Якубовича; Исаакиевская пл.; Казанская ул.; Красноградский пер.; Садовая ул.; Вознесенский пр.; Сенная пл.; Московский пр., д.5; наб. р.Фонтанки; станция метро «Технологический институт»; Троицкий пр.; сад Валентина Пикуля; Измайловский бульвар;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нет).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</si>
  <si>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Виндавская ул. - Межевой канал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Лермонтовский пр. - пр. Римского-Корсакова - ул. Глинки - ул. Труда - пл. Труда - Конногвардейский бульв. - ул. Якубовича - Исаакиевская пл. - Вознесенский пр. - Садовая ул. - Московский пр. - Обуховский мост - Московский пр. - 1-я Красноармейская ул. - Измайловский пр. - наб. Обводного кан. - Гутуевский мост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</si>
  <si>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     а.с. «Белорусская ул.» (посадки и высадки нет); Белорусская ул.; ул. Коммуны, угол Ленской ул.; пр. Косыгина; ул. Коммуны, д.26; поликлиника № 107; пр. Энтузиастов, угол ул. Коммуны; пр. Энтузиастов, д.49; пр. Наставников; ул. Осипенко; Индустриальный пр.; ул. Передовиков, угол пр. Энтузиастов; пр. Косыгина, угол ул. Передовиков; станция метро «Ладожская»        
В обратном направлении:
станция метро «Ладожская»; Заневский пр.; пр. Косыгина, угол ул. Передовиков; ул. Передовиков, угол пр. Энтузиастов; Индустриальный пр.; ул. Осипенко; пр. Наставников; пр. Энтузиастов, д.49; пр. Энтузиастов, угол ул. Коммуны; поликлиника № 107; ул. Коммуны, д.26; пр. Косыгина; Белорусская ул., д.14; а.с. «Белорусская ул.» (посадки и высадки нет)</t>
  </si>
  <si>
    <t>Торжковская ул. - наб. Черной речки - Коломяжский путепровод - Коломяжский пр. - пр. Королёва - ул. Шаврова - Комендантский пр. - Шуваловский пр. - пр. Авиаконструкторов - Глухарская ул.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</si>
  <si>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Танкиста Хрустицкого; ул. Танкиста Хрустицкого, д.58; бульвар Новаторов; станция метро «Проспект Ветеранов»
В обратном направлении:
станция метро «Проспект Ветеранов»; Дачный пр., д.19; Дачный пр., д.23; Дачный пр., д.33; ул. Танкиста Хрустицкого; ул. Лёни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</si>
  <si>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 боковой проезд пр. Маршала Жукова - ул. Стойкости - ул. Солдата Корзуна - пр. Народного Ополчения - ул. Танкиста Хрустицкого - бульвар Новаторов </t>
  </si>
  <si>
    <t>бульвар Новаторов - Дачный пр. - пр. Народного Ополчения - ул. Солдата Корзуна - ул. Стойкости - боковой проезд пр. Маршала Жукова</t>
  </si>
  <si>
    <t>Станция метро «Московская» - ЖК «Зелёный квартал»</t>
  </si>
  <si>
    <t xml:space="preserve"> Демонстрационный проезд - ул. Типанова - Московский пр. - пл. Победы - Пулковское шоссе - ул. Струве - Меридианная ул. - Орбитальная ул. - Пулковское шоссе </t>
  </si>
  <si>
    <t>Школьная ул. - Яхтенная ул. - ул. Савушкина - Липовая аллея - Торфяная дорога - Гаккелевская ул. - Богатырский пр. - Коломяжский пр. - пр. Испытателей - Светлановская пл. - Светлановский пр. - Тихорецкий пр. - пр. Науки - Гражданский пр. - Северная пл. - Гражданский пр. - Гражданский мост - Гражданский пр. - пр. Луначарского - ул. Черкасова - Киришская ул. - ул. Руставели - пр. Просвещения - ул. Ушинского - Тимуровская ул. - ул. Демьяна Бедного - Суздальский пр.</t>
  </si>
  <si>
    <t>Суздальский пр. - ул. Демьяна Бедного - Тимуровская ул. - ул. Ушинского - пр. Просвещения - ул. Руставели - Киришская ул. - ул. Черкасова - пр. Луначарского - Гражданский пр. - Гражданский мост - Гражданский пр. - Северная пл. - Гражданский пр. - пр. Науки - Тихорецкий пр. - Светлановский пр. - Светлановская пл. - пр. Испытателей - Коломяжский пр. - Богатырский пр. - Гаккелевская ул. - Торфяная дорога - Липовая аллея - ул. Савушкина - Яхтенная ул. - Школьная ул.- Туристская ул. - ул. Савушкина - Школьная ул.</t>
  </si>
  <si>
    <t>Автобусная станция «пр. Культуры» - станция метро «Чёрная речка»</t>
  </si>
  <si>
    <t>Придорожная аллея - боковой проезд пр. Культуры - Суздальский пр. - Светлановский пр. - Светлановская пл. - пр. Энгельса - Ланское шоссе - Новосибирская ул. - Торжковская ул. - наб. Чёрной речки</t>
  </si>
  <si>
    <t xml:space="preserve">ООО «ДОМТРАНСАВТО», 142000, Московская область, г. Домодедово, ул. Стационная (Центральный Мкр.), стр. 13, эт. 1 пом. 2, ИНН 5009095550, ОГРН 1145009006053
info@domtransauto.ru
</t>
  </si>
  <si>
    <t>Автобусная станция «Наличная ул.» - Балтийский вокзал</t>
  </si>
  <si>
    <t>пл. Ленина - ул. Комсомола - Арсенальная ул. - Кондратьевский пр. - Полюстровский пр. - Пискарёвский пр. - шоссе Революции - пр. Энергетиков - Екатерининский пр. - Бестужевская ул. - Замшина ул. - пр. Мечникова - Пискарёвский пр. - Куракина ул. - боковой проезд Пискарёвского пр. - Репнинская ул. - Брюсовская ул.</t>
  </si>
  <si>
    <t>Танковый военный городок - станция метро «Озерки»</t>
  </si>
  <si>
    <t>Фермское шоссе - ул. Аккуратова - 3-я линия 1-й половины - Солунская ул. - Парашютная ул. - пр. Сизова - пр. Королёва - ул. Уточкина - Комендантская пл. - Гаккелевская ул. - Торфяная дорога - Липовая аллея - ул. Савушкина - Яхтенная ул. - Приморский пр.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</si>
  <si>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Яхтенная ул. - ул. Савушкина - Липовая аллея - Торфяная дорога - Гаккелевская ул. - Комендантская пл. - ул. Уточкина - пр. Королёва - пр. Сизова - Парашютная ул. - Солунская ул. - 3-я линия 1-й половины - ул. Аккуратова - Фермское шоссе</t>
  </si>
  <si>
    <t>Станция метро «Рыбацкое» - Металлострой, Центральная ул.</t>
  </si>
  <si>
    <t>Станция метро «Ладожская» - автобусная станция «ул. Жени Егоровой»</t>
  </si>
  <si>
    <t>Мебельная ул. - боковой проезд Мебельной ул. - Мебельная ул. - Шуваловский пр. - Богатырский пр. - Яхтенная ул. - Камышовая ул. - Планерная ул. - ул. Ильюшина - Гаккелевская ул. - Торфяная дорога - ул. Оптиков - Гаккелевская ул. - Мебельная ул.</t>
  </si>
  <si>
    <t>Гаккелевская ул. - ул. Оптиков - Торфяная дорога - Гаккелевская ул. - Комендантская пл. - ул. Ильюшина - Планерная ул. - Камышовая ул. - Яхтенная ул. - Богатырский пр. - Туристская ул. - ул. Оптиков - Шуваловский пр. - Мебельная ул.</t>
  </si>
  <si>
    <t xml:space="preserve">Наличная ул. - Уральская ул. - пр. КИМа - ул. Одоевского - четная сторона Новосмоленской наб. - ул. Кораблестроителей - ул. Нахимова - Наличная ул. - Большой пр. В.О. - 8-9-я линии В.О. - Малый пр. В.О. - наб. Макарова.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Аптекарская наб. </t>
  </si>
  <si>
    <t>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Севкабель Порт; Косая линия, угол Кожевенной линии; Детская ул.; Балтийский завод; 26-27-я линии В.О., угол Кожевенной линии В.О.; Масляный канал; 22-23-я линии В.О.; Большой пр. В.О., угол 16-17-й линий В.О.; 8-9-я линии В.О., угол Большого пр. В.О.;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Уральская ул., угол пр. КИМа; Наличная ул., угол Уральской ул.; а.с. «Наличная ул.» (посадки и высадки нет)</t>
  </si>
  <si>
    <t>Наличная ул. - ул. Кораблестроителей - Новосмоленская наб. - ул. Кораблестроителей - ул. Нахимова - Наличная ул. - Большой пр. В.О. - Кожевенная линия - Косая линия В.О. - 26-27-я линии В.О. - Кожевенная линия - Масляный канал - 22-23-я линии В.О. - Большой пр. В.О. - 8-9-я линии В.О. - Уральская ул. - Железноводская ул. - пр. КИМа - Уральская ул. - Наличная ул.</t>
  </si>
  <si>
    <t>а.с. «Наличная ул.» (посадки и высадки нет); Уральская ул., угол Наличной ул.; пр. КИМа, угол Уральской ул.; Железноводская ул., угол пр. КИМа; Сазоновская ул.; Уральская ул.; Уральская ул., д.1; 8-9-я линии В.О., угол Малого пр. В.О.; 8-9 линии  В.О., станция метро «Василеостровская»;  Большой пр. В.О., угол 8-9-й линий В.О.; Большой пр. В.О., угол 16-17-й линии В.О.; Косая линия; Масляный канал; Косая линия; 26-27-я линии В.О.; Балтийский завод; Косая линия, угол Детской ул.; Кожевенная линия, угол Косой линии; Севкабель Порт; пл. Морской славы; Средний пр. В.О.; Шкиперский проток;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</si>
  <si>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Наличная ул. - Уральская ул. - пр. КИМа - Железноводская ул. - Уральская ул. - 8-9-я линии В.О. - Большой пр. В.О. - 22-23-я линии В.О. - Масляный канал - 24-25-я линии В.О. - Косая линия - Кожевенная линия - Наличная ул. - ул. Нахимова - ул. Кораблестроителей - Новосмоленская наб.- Наличная ул.- Новосмоленская наб. - ул. Кораблестроителей - Уральская ул. - Наличная ул.</t>
  </si>
  <si>
    <t>В прямом направлении: 
Хасанская ул. (высадки и посадки нет); пр. Наставников; гипермаркет «Лента»; Белорусская ул.; Ленская ул., д.18; Ленская ул. по пр. Наставников; Хасанская ул., угол пр. Наставников; Хасанская ул., д.6; Хасанская ул., угол Индустриального пр.; Ленская ул.; пр. Косыгина; пр. Энтузиастов; пр. Ударников; Ириновский пр.; река Охта; Индустриального пр.; Индустриальный пр., д.86; Индустриальный пр., д.73; Крематорий; ул. Верности; ул. Руставели, угол пр. Науки; пр. Науки, д.73; ул. Карпинского; пр. Науки, д.30; ул. Софьи Ковалевской; станция метро «Академическая»; Гражданский пр., д.90; Северный пр.; пр. Луначарского, угол Гражданского пр.; ул. Ушинского; пр. Луначарского, угол Светлановского пр.; Учительская ул.; пр. Просвещения; Тимуровская ул.; Светлановский пр., угол Суздальского пр.; ул. Демьяна Бедного; пр. Культуры
В обратном направлении:
пр. Культуры; ул. Демьяна Бедного; Светлановский пр., угол Суздальского пр.; Тимуровская ул.; пр. Просвещения; Учительская ул.; пр. Луначарского, угол Светлановского пр.; ул. Ушинского; Гражданский пр., угол пр. Луначарского; Северная пл.; Северный пр.; Гражданский пр., д.90; станция метро «Академическая»; ул. Бутлерова; ул. Софьи Ковалевской; пр. Науки, д.30; ул. Карпинского; пр. Науки, д.73; ул. Руставели, угол пр. Науки; ул. Верности; Пискаревский пр., д.56; Пискаревский пр., д.50; ж.-д. станция Пискаревка; Меньшиковский пр. (по требованию); Индустриальный пр., д.86; Индустриальный пр.; река Охта; Ириновский пр.; пр. Ударников; пр. Энтузиастов; пр. Косыгина; Ленская ул.; ул. Передовиков; Хасанская ул., угол Индустриального пр.; Хасанская ул., угол пр. Наставников; Белорусская ул., угол Ленской ул.; Белорусская ул. по Хасанской ул.; гипермаркет «Лента»; пр. Наставников; Хасанская ул. (высадки и посадки нет)</t>
  </si>
  <si>
    <t xml:space="preserve">Суздальский пр. - Светлановский пр. - пр. Луначарского - Гражданский пр. - Северная пл. - Гражданский пр. - пр. Науки - ул. Руставели - Пискаревский пр. - Нартовская ул. - Меншиковский пр. - пр. Непокоренных - Шафировский пр. - Индустриальный путепровод - Индустриальный пр. - Индустриальный мост - Индустриальный пр. - Хасанская ул. - пр. Наставников - Ленская ул. - Белорусская ул. - Хасанская ул. - пр. Наставников </t>
  </si>
  <si>
    <t>В прямом направлении:
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ул. Оптиков, д. 52; ул. Оптиков, угол Туристской ул.;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 «Старая Деревня» (высадка); станция метро «Старая Деревня» (посадки и высадки нет)</t>
  </si>
  <si>
    <t>Мебельная ул. - Шуваловский пр. - ул. Оптиков - Яхтенная ул. - Мебельная ул.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</si>
  <si>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д.40; пр. Ветеранов, угол ул. Пограничника Гарькавого;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Ветерпанов, д.171; ул. Генерала Кравченко; пр. Ветеранов, д.183; пр. Ветеранов; пр. Буденого, трамвайная остановка;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413; Волхонское ш., д.48; Волхонское ш., д. 62; Стрельна, ул. Свободы; ул. Связи; отделение «Нойдорф»; БСХ, бытовые приборы. 
В обратном направлении:
БСХ, бытовые приборы; Охотничья ул.; ул. Связи; Волхонское ш., д.62; Волхонское ш., д.48; Школа № 413;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Буденного, трамвайная остановка; пр. Ветерпнов; пр. Ветеранов, д.183; ул. Генерала Кравченко; пр. Ветерпанов, д.171; ул. Маршала Мерецкова (по требованию); ул. Пионерстроя, угол пр. Ветеранов; пр. Ветеранов, д.149; ул. Летчика Пилютова; пр. Ветеранов, угол ул. Пограничника Гарькавого;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</si>
  <si>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Репищева ул. - пр. Сизова - пр. Королёва - Коломяжский пр. - Богатырский пр. - Серебристый бульв. - пр. Испытателей - ул. Уточкина - пр. Королёва - ул. Шаврова - Комендантский пр. - Шуваловский пр. - пр. Авиаконструкторов - Глухарская ул. - Планерная ул. - Планерный путепровод - Планерная ул. - ул. Савушкина - Яхтенная ул. - Школьная ул. - Туристская ул. - ул. Савушкина - Школьная ул.</t>
  </si>
  <si>
    <t xml:space="preserve">ул. Шаврова - пр. Авиаконструкторов - Шуваловский пр. - Планерная ул. - Глухарская ул. - пр. Авиаконструкторов - Шуваловский пр. - Комендантский пр. - Комендантская пл. - пр. Испытателей - Коломяжский пр. - Парашютная ул. - ул. Лётчика Паршина - ул. Академика Харитона </t>
  </si>
  <si>
    <t>Белорусская ул. - Хасанская ул. - пр. Наставников - пр. Энтузиастов - Индустриальный пр. - Индустриальный мост - Индустриальный пр. - шоссе Революции - Среднеохтинский пр. - Комаровский мост - Красногвардейская пл. - Новочеркасский пр. - Заневский пр. - пр. Шаумяна - Казанская ул. - Гранитная ул.</t>
  </si>
  <si>
    <t>Гранитная ул. - Казанская ул. - пр. Шаумяна - Заневский пр. - Заневская пл. - Новочеркасский пр. - Красногвардейская пл. - Комаровский мост - Среднеохтинский пр. - шоссе Революции - Индустриальный пр. - Индустриальный мост - Индустриальный пр. - пр. Энтузиастов - пр. Наставников - Хасанская ул. - Белорусская ул.</t>
  </si>
  <si>
    <t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Поликлиника № 99; ул. Ивана Фомина; пр. Художников, угол Сиреневого бульв.;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 по пр. Луначарского; пр. Луначарского, д.78; пр. Луначарского, угол ул. Демьяна Бедного; пр. Луначарского, д.86; Светлановский пр.; ул. Ушинского; Гражданский пр., угол пр. Луначарского; Северная пл.; Северный пр.; Гражданский пр., д.90; станция метро «Академическая»; пр. Науки, угол ул. Бутлерова; ул. Верности; Дворец спортивных игр «Зенит»; ул. Фаворского; пр. Непокорённых, угол ул. Бутлерова; Печорская ул.; Пискарёвское Мемориальное кладбище; Меншиковский пр.; Пискарёвский пр., д.50; А.С. «Пискаревка»;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пр. Непокорённых, угол ул. Бутлерова; ул. Фаворского; Дворец спортивных игр «Зенит»; ул. Верности; пр. Науки, угол ул. Бутлерова; станция метро «Академическая»; Гражданский пр., д.90; Северный пр.; Гражданский пр., угол пр. Луначарского; ул. Ушинского; Светлановский пр.; пр. Луначарского, д.86; пр. Луначарского, угол ул. Демьяна Бедного; пр. Луначарского, д.78;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бульв.; пр. Просвещения; пр. Художников, угол Сиреневого бульв.; ул. Ивана Фомина;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</t>
  </si>
  <si>
    <t>Придорожная аллея - ул. Есенина - Сиреневый бульв. - пр. Художников - пр. Луначарского - Гражданский пр. - Гражданский мост - Гражданский пр. - пр. Науки - ул. Бутлерова - пр. Непокорённых - Пискарёвский пр. - Пискаревский путепровод - Пискаревский пр. - Брюсовская ул. - Репнинская ул.</t>
  </si>
  <si>
    <t>Репнинская ул. - ул. Куракина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ул. Бутлерова - пр. Науки - Гражданский пр. - Гражданский мост - Гражданский пр. - пр. Луначарского - пр. Художников - Сиреневый бульв. - ул. Есенина - Придорожная аллея</t>
  </si>
  <si>
    <t>Автобусная станция «ул. Стасовой» - пл. Репина</t>
  </si>
  <si>
    <t>Оранжерейная ул. - Ахматовская ул. - Железнодорожная ул. - Софийский бульв. - Октябрьский бульв. - Петербургское шоссе - Пулковское шоссе - пл. Победы - Московский пр. - Авиационная ул. - ул. Ленсовета</t>
  </si>
  <si>
    <t>ул. Типанова - Московская пл. - Московский пр. - пл. Победы - Пулковское шоссе - Петербургское шоссе - Октябрьский бульв. - Широкая ул.- Привокзальная пл.- Железнодорожная ул. - Ахматовская ул. - Оранжерейная ул.</t>
  </si>
  <si>
    <t>г. Колпино, Заводской пр. - Звёздная ул.</t>
  </si>
  <si>
    <t xml:space="preserve"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Витебский путепровод - Московское шоссе - Витебский пр. - Дунайский пр. - пр. Космонавтов - Звёздная ул. </t>
  </si>
  <si>
    <t xml:space="preserve">шоссе Подбельского - Сетевая ул. - Промышленная ул. - Галицкая ул. - Ростовская ул. - Туровская ул. - Колпинское шоссе - Московское шоссе - Витебский путепровод - Московское шоссе - Витебский пр. </t>
  </si>
  <si>
    <t>ул. Руставели - Северный пр. - Гражданский пр. - пр. Просвещения - ул. Ушинского - Учительская ул. - ул. Демьяна Бедного - пр. Луначарского - ул. Руднева - Поэтический бульв. - ул. Ивана Фомина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 - Заречная ул. - Толубеевский проезд</t>
  </si>
  <si>
    <t>Автобус, Средний класс Евро-5</t>
  </si>
  <si>
    <t>Автобусная станция «пр. Маршала Жукова» - станция метро «Проспект Ветеранов»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</si>
  <si>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- Федюнинского - Астрономическая ул. - Ульяновская ул. - Ботаническая ул. - Чичеринская ул. - Гостилицкое шоссе - Чебышевская ул. - Университетский пр.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</t>
  </si>
  <si>
    <t xml:space="preserve">пр. Стачек 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Университетский пр. - Чебышевская ул. - Гостилицкое шоссе - Чичеринская ул. - Ботаническая ул. - Ульяновская ул. - Астрономическая ул. - ул. Федюнинского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</si>
  <si>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Балтийский вокзал (посадки и высадки нет); Балтийский вокзал (посадка); наб. Обводного кан.; ул. Розенштейна, д.19; Молодёжный пер.; Сивков пер.; станция метро «Нарвская»; пл. Стачек, станция метро «Нарвская»; Тракторная ул.; администация Кировского района;  Сивков пер.; Молодёжный пер.; ул. Шкапина, д.48; ул. Шкапина, д.14; Балтийский вокзал (высадка); Балтийский вокзал (посадки и высадки нет)</t>
  </si>
  <si>
    <t xml:space="preserve">пл. Балтийского вокзала - наб. Обводного кан. - ул. Розенштейна - ул. Ивана Черных - пр. Стачек - пл. Стачек - пр. Стачек - ул. Швецова - Лермонтовский пер. - Балтийская ул. - ул. Маршала Говорова - ул. Шкапина - Библиотечный пер. - пл. Балтийского вокзала 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</si>
  <si>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</si>
  <si>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</si>
  <si>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ул. Мосина - Приморское шоссе - Сестрорецкий путепровод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</si>
  <si>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Автобусная станция «Крестовский остров» - ул. Чирикова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</si>
  <si>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пр. Динамо; Новоладожская ул.; Железноводская ул.; Уральская ул., д.21; Уральская ул., угол пер. Декабристов; пр.КИМа, угол Уральской ул.; пл. Балтийских Юнг; пр. КИМа, угол ул. Одоевского; ул. Одоевского, д.28; станция метро «Приморская»; магазин «Строитель»;  ул. Кораблестроителей, угол Новосмоленской наб.; Мичманская ул.; Боцманская ул.; гостиница «Прибалтийская»; пл. Беллинсгаузена; пл. Балтфлота; Морская наб., д.19; пассажирский порт Санкт-Петербург «Морской фасад»; пр. Крузенштерна; ул. Челюскина; ул. Чирикова
В обратном направлении:
ул. Чирикова; ул. Челюскина; пр. Крузенштерна; пассажирский порт Санкт-Петербург «Морской фасад»; Морская наб., д.19; пл. Балтфлота; пл. Беллинсгаузена; Морская наб., д.9; гостиница «Прибалтийская»; Боцманская ул.; Мичманская ул.; Новосмоленская наб.; магазин «Строитель»; станция метро «Приморская»; ул. Одоевского, д.28; пр. КИМа, угол ул. Одоевского; пл. Балтийских Юнг; Уральская ул., угол пр. КИМа; Уральская ул., угол пер. Декабристов; Уральская ул., д.21; Уральская ул., угол Железноводской ул.; ул. Красного Курсанта; Корпусная ул.; Корпусная ул., угол Пионерской ул.; Вязовая ул.;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</si>
  <si>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Спортивная ул. - Лазаревский мост - Пионерская ул. - Новоладожская ул. - Уральская ул. - пр. КИМа - ул. Одоевского - Новосмоленская наб. - ул. Кораблестроителей - Прибалтийская пл. - Морская наб. - Мичманская ул. - пр. Крузенштерна - ул. Чирикова</t>
  </si>
  <si>
    <t xml:space="preserve"> ул. Чирикова - наб. Миклухо-Маклая - разворот - наб. Миклухо-Маклая - ул. Чирикова - пр. Крузенштерна - Мичманская ул. - Морская наб. - Прибалтийская пл. - ул. Кораблестроителей - Новосмоленская наб. - ул. Одоевского - пр. КИМа - Уральская ул. - Ремесленная ул. - Мало-Петровский мост - Новоладожская ул. - ул. Красного Курсанта - Корпусная ул. - Пионерская ул. - Лазаревский мост - Спортивная ул. - Морской пр. - Рюхина ул. - Крестовский пр.</t>
  </si>
  <si>
    <t>Автобусная станция «Крестовский остров» - Арцеуловская аллея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</si>
  <si>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шоссе; ул. Солдата Корзуна; пр. Маршала Жукова, д.60; ул. Бурцева; пр. Ветеранов, угол пр. Маршала Жукова; Авангардная ул.; ул. Партизана Германа, угол пр. Ветеранов; ул. Партизана Германа, д.26; пр. Народного Ополчения, угол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Буденного, трамвайная остановка (по требованию); пр. Ветеранов, угол пр. Буденного (по требованию); ж.-д. платформа Сергиево.
В обратном направлении:
ж.-д. платформа Сергиево; пр. Ветеранов, угол пр. Буденного (по требованию); пр. Буденного, трамвайная остановка (по требованию); пр. Буденного; Петергофское шоссе, спортивный комплекс «Атлантика» (по требованию); железнодорожный переезд; Петергофское шоссе, угол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пр. Народного Ополчения, угол ул. Партизана Германа; ул. Партизана Германа, д.26;  пр. Ветеранов, угол ул. Партизана Германа; Авангардная ул.; пр. Ветеранов, угол пр. Маршала Жукова; ул. Бурцева; пр. Маршала Жукова, д.60; ул. Солдата Корзуна;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</si>
  <si>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Уральская ул.</t>
  </si>
  <si>
    <t>пл. Ленина - ул. Комсомола - Арсенальная ул. - Кондратьевский пр. - ул. Ватутина - Свердловская наб. - Пискарёвский пр. - шоссе Революции - Индустриальный пр. - Индустриальный мост - Индустриальный пр. - пр. Энтузиастов - пр. Наставников - пр. Солидарности - ул. Подвойского - пр. Большевиков - ул. Дыбенко</t>
  </si>
  <si>
    <t>1-й Предпортовый проезд - ул. Галстяна - Варшавская ул. - Ленинский пр. - Московский пр. - пл. Победы - Пулковское шоссе - Киевское шоссе - Красносельское шоссе - Парковая ул. - Гусарская ул. - Сапёрная ул. - ул. Ломоносова - ул. Архитектора Данини - Главная ул. - Парковая ул. - Фильтровское шоссе - Привокзальная пл. - Садовая улица - Детскосельская ул.- Берёзовая ул. - ул. Мичурина - Гуммолосаровская ул. - Госпитальная ул. - Садовая ул. - Звериницкая ул.</t>
  </si>
  <si>
    <t>Гаккелевская ул. - ул. Оптиков - Торфяная дорога - Гаккелевская ул. - Комендантская пл. - ул. Ильюшина - пр. Авиаконструкторов - Плесецкая ул.</t>
  </si>
  <si>
    <t>ул. Пилотов - Стартовая ул. - Пулковское шоссе - КАД - Пулковское шоссе - пл. Победы - Московский пр. - Малая Митрофаньевская ул. - Парфёновская ул. - наб. Обводного канала - Гутуевский мост - Двинская ул.</t>
  </si>
  <si>
    <t>Автобусная станция  «Пискарёвка» - Большой Смоленский пр.</t>
  </si>
  <si>
    <t>В прямом направлении:
Пискаревский пр., д.40 (высадка); Пискаревский пр., д.40 (посадка); пр. Мечникова, д.11; Замшина ул., угол пр. Мечникова; Бестужевская ул., угол Замшина ул.; Пискаревкий пр.; Ортопедический центр; Екатерининский пр.; пр. Энергетиков, д.72; ул. Стасовой; пр. Энергетиков, д.46; пр. Энергетиков; Уманский пер.; шоссе Революции, угол Индустриального пр.; река Охта; Ириновкий пр.; пр. Ударников; Индустриальный пр.; ул. Осипенко; пр. Энтузиастов; пр. Косыгина; Ленская ул. по пр. Наставников; Хасанская ул.; Александровская больница; ул. Коллонтай, угол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Телекомуникаций; ул. Крыленко; пр. Большевиков, д.33; ул. Тельмана; Народная ул., д.100; Правобережные Бани; Дальневосточный пр.; Народная ул., д.8; станция метро «Ломоносовская»; ул. Фарфоровская; Железнодорожный пр.; ул. Дудко; ул. Крупской; ул. Ткачей; станция метро «Елизаровская»; Большой Смоленский пр.
В обратном направлении:
Большой Смоленский пр.; станция метро «Елизаровская»; ул. Ткачей; ул. Крупской; ул. Дудко; Железнодорожный пр.; ул. Фарфоровская; станция метро «Ломоносовская»; Володарский мост; Народная ул., д.8; Дальневосточный пр.; Правобережные Бани; Народная ул., д.100; пр. Большевиков;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Солидарности, угол ул. Коллонтай; Алексадровская больница; Хасанская ул., угол пр. Наставников; Ленская ул. по пр. Наставников; пр. Косыгина; пр. Наставников; ул. Осипенко; Индустриальный пр., угол пр. Энтузиастов; пр. Ударников; Ириновский пр.; река Охта; Индустриальный пр.; Уманский пер.; шоссе Революции; пр. Энергетиков, д.46; ул. Стасовой; пр. Энергетиков, д.72; Екатерининский пр.; Ортопедический центр; Пискаревский пр.; Бестужевская ул., д.32; Бестужевская ул., угол Замшина ул.; Замшина ул., угол пр. Мечникова; Пионерский парк; Университет имени Мечникова; ж.-д. станция Пискаревка; Пискаревский пр., 40 (высадка)</t>
  </si>
  <si>
    <t xml:space="preserve">станция метро «Нарвская»»; пр. Стачек, станция метро «Нарвская»; Турбинная ул.; ул. Губина; ул. Калинина; Кемеровская ул.; ул. Трефолева; Оборонная ул.; Баррикадная ул.; Севастопольская ул.; ул. Трефолева; администрация Кировского района; Тракторная ул.; станция метро «Нарвская»» </t>
  </si>
  <si>
    <t>Толубеевский проезд - Заречная ул. - ул. Фёдора Абрамова - ул. Михаила Дудина - пр. Энгельса - Парнасский путепровод - пр. Энгельса - пр. Просвещения - пр. Культуры - пр. Луначарского - Светлановский пр. - Тихорецкий пр. - Политехническая ул. - ул. Курчатова - пр. Тореза - пл. Мужества - пр. Непокорённых - Кушелевская дорога - Кушелевский путепровод - Кушелевская дорога - пр. Маршала Блюхера - Кондратьевский пр. - Бестужевская ул. - Екатерининский пр. - пр. Энергетиков - Заневский пр. - Гранитная ул. - пр. Энергетиков</t>
  </si>
  <si>
    <t>Автобусная станция «ул. Жени Егоровой» - станция метро «Василеостровская»</t>
  </si>
  <si>
    <t>В прямом направлении:
а.с. «ул. Жени Еговорой» (посадки и высадки нет); ул. Жени Егоровой; ул. Композиторов, угол ул. Прокофьева; ул. Композиторов, д.29; пр. Просвещения, угол ул. Композиторов; пр. Просвещения, угол ул. Симонова; 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Культуры, угол пр. Луначарского; Тихорецкий пр.; ул. Академика Байкова; ул. Веденеева; сад Бенуа.; Тихорецкий пр., д.7; станция метро «Политехническая»; станция метро «Площадь Мужества»; пр. Непокорённых, станция метро «Площадь Мужества»; пр. Непокорённых, д.6; Кушелевская дорога; Кушелевская дорога, д.12; пр. Маршала Блюхера, угол Кушелевской дороги; Кантемировкая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8-9-я линии В.О., угол Малого пр. В.О.; станция метро «Василеостровская» 
В обратном направлении:
станция метро «Василеостровская»; наб. Макарова, станция метро «Спортивная»; станция метро «Спортивная»; пер. Талалихина; Пионерская ул.; Введенская ул.; Большая Пушкарская, угол ул. Ленина; Ординарная ул.; станция метро «Петроградская»; наб. реки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Блюхера, угол Кушелевской дороги; Кушелевская дорога, д.5; пр. Непокорённых, угол Гражданского пр.; пр. Непокорённых, д.6; пр. Непокорённых, станция метро «Площадь Мужества»; станция метро «Площадь Мужества»; станция метро «Политехническая»; Тихорецкий пр., д.7; Тихорецкий пр., угол пр. Науки; сад Бенуа; Тихорецкий пр., угол ул. Веденеева; парк «Сосновка»; ул. Академика Байкова;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ул. Композиторов, угол пр. Просвещения; ул. Композиторов, д.29; ул. Прокофьева, угол ул. Композиторов; ул. Жени Егоровой; а.с. «ул. Жени Еговорой» (посадки и высадки нет)</t>
  </si>
  <si>
    <t>ул. Прокофьева - ул. Композиторов - пр. Просвещения - пр. Художников - пр. Луначарского - пр. Культуры - Тихорецкий пр. - Политехническая ул. - пл. Мужества - пр. Непокорённых - Кушелевская дорога - Кушелевский путепровод - Кушелевская дорога - пр. Маршала Блюхера - Кантемировская ул. - Кантемировский мост - пр. Медиков - Большой пр. П.С. - Тучков мост - набережная Макарова - Малый пр. В.О. - 8-9-я линии В.О. - Средний пр. В.О.</t>
  </si>
  <si>
    <t>Средний пр. В.О. - 1-я и Кадетская линии В.О.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Кантемировский мост - Кантемировская ул. - пр. Маршала Блюхера - Кушелевская дорога - Кушелевский путепровод - Кушелевская дорога - пр. Непокорённых - Политехническая ул. - Тихорецкий пр. - пр. Культуры - пр. Луначарского - пр. Художников - пр. Просвещения - ул. Композиторов - ул. Прокофьева - ул. Жени Егоровой</t>
  </si>
  <si>
    <t>Гаккелевская ул. - ул. Оптиков - Туристская ул. - Богатырский пр. - Яхтенная ул. - Камышовая ул. - Стародеревенская ул - ул. Ильюшина - Комендантская пл. - пр. Испытателей - Коломяжский пр. - Солунская ул. - 3-я линия 1-й половины - ул. Аккуратова -  Скобелевский пр.</t>
  </si>
  <si>
    <t xml:space="preserve">ул. Аккуратова - 3-я линия 1-й половины - Солунская ул. - Коломяжский пр. - пр. Испытателей - Комендантская пл. - ул. Ильюшина - Стародеревенская ул. - Камышовая ул. - Яхтенная ул. - Богатырский пр. - Туристская ул. - ул. Оптиков - Гаккелевская ул. </t>
  </si>
  <si>
    <t>Станция метро «Старая Деревня» - 
ж.-д. станция Ручьи</t>
  </si>
  <si>
    <t>Демонстрационный проезд - Московская пл. - Московский пр. - пл. Победы - Пулковское шоссе - Петербургское шоссе - ул. Генерала Хазова - ул. Вячеслава Шишкова - бульв. Алексея Толстого - Школьная ул. - Ленинградская ул. - Оранжерейная ул. - Садовая ул. - Парковая ул. - Кадетский бульв. - ул. Ломоносова - ул. Архитектора Данини - Главная улица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 - ул. Красного Курсанта - ул. Обороны</t>
  </si>
  <si>
    <t>ул. Обороны - ул. Красного Курсанта - Звериницкая ул. - Садовая ул. - Конюшенная ул. - Медвежий пер.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Кадетский бульв. - Парковая ул. - Садовая ул. - Конюшенная ул. - Средняя ул. -Оранжерейная ул. - Ленинградская ул. - Школьная ул. - бульв. Алексея Толстого - ул. Вячеслава Шишкова - ул. Генерала Хазова - Петербургское шоссе - Пулковское шоссе - пл. Победы - Московский пр. - Московская пл. - Демонстрационный проезд</t>
  </si>
  <si>
    <t>Автобусная станция «Малая Балканская ул.» - г. Колпино, вокзал</t>
  </si>
  <si>
    <t>г. Колпино, Заводской пр. - автобусная станция        «ул. Грибакиных»</t>
  </si>
  <si>
    <t xml:space="preserve">Заводской пр. - ул. Веры Слуцкой - Пролетарская ул. - Адмиралтейская ул. - Адмиралтейский мост - бульв. Свободы - Соборная ул. - Загородная ул. - ул. Труда - Петрозаводское шоссе - Советский пр. - Славянский мост - 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</si>
  <si>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ул. Труда - Загородная ул. - Соборная ул. - бульв. Свободы - Адмиралтейский мост - Адмиралтейская ул. - Пролетарская ул. - ул. Веры Слуцкой - Заводской пр.</t>
  </si>
  <si>
    <t>г. Колпино, Комбинат строительных материалов - станция метро «Рыбацкое»</t>
  </si>
  <si>
    <t>В прямом направлении:
г. Колпино, вокзал (посадки и высадки нет); Привокзальная пл.; школа № 455 (по требованию); ул. Ремизова; Спорткомплекс (по требованию); Тверская ул., угол ул Ижорского Батальона; Оборонная ул.; ул. Анисимова (по требованию); Заводской пр., д. 52 (по требованию); ул. Веры Слуцкой, угол Заводского пр.; бульв. Трудящихся; ул. Веры Слуцкой, д. 46 (по требованию); ул. Веры Слуцкой, угол Пролетарской ул.; Стахановская ул.; ул. Братьев Радченко; пр. Ленина, д. 53 (по требованию); Колпинское шоссе, угол ул. Танкистов; Колпино, дорога к ДСК (по требованию); Колпинское шоссе, угол Софийской ул. (по требованию); Петро-Славянка (по требованию); станция метро «Шушары»
В обратном направлении:
станция метро «Шушары»; Петро-Славянка (по требованию); Колпинское шоссе, угол Софийской ул. (по требованию); Колпино, дорога к ДСК (по требованию); пр. Ленина, угол ул. Танкистов; пр. Ленина, д. 53 (по требованию); ул. Братьев Радченко; Стахановская ул.; ул. Веры Слуцкой, угол Пролетарской ул.; Раумская ул. (по требованию); бульв. Трудящихся; ул. Веры Слуцкой, д. 91 (по требованию); ул. Веры Слуцкой, угол Заводского пр.; Заводской пр., д. 52 (по требованию); ул. Анисимова (по требованию); Оборонная ул.; Тверская ул., угол ул. Ижорского Батальона; Спорткомплекс (по требованию); ул. Тазаева; школа № 455 (по требованию); Привокзальная пл.; г. Колпино, вокзал (посадки и высадки нет)</t>
  </si>
  <si>
    <t>г. Колпино, Ленинградская ул. -Понтонный, Волховстроевская ул.</t>
  </si>
  <si>
    <t xml:space="preserve">В прямом направлении:
г. Колпино, Ленинградская ул. (посадки и высадки нет); г. Колпино, Ленинградская ул. (посадка); Межевая ул.; Понтонная ул.; Балканская дорога (по требованию); Кирпичный завод (по требованию); Первомайская ул., д. 29; Понтонный, Волховстроевская ул.
В обратном направлении:
Понтонный, Волховстроевская ул.; Первомайская ул., д. 29; Кирпичный завод (по требованию); Балканская дорога (по требованию); Понтонная ул.; Межевая ул.; г. Колпино, Ленинградская ул. (высадка); г. Колпино, Ленинградская ул. (посадки и высадки нет)
</t>
  </si>
  <si>
    <t>г. Колпино, Заводской пр. - Сапёрный, Мебельный комбинат</t>
  </si>
  <si>
    <t>г. Колпино, Ленинградская ул. - Металлострой, завод «НИИЭФА-ЭНЕРГО»</t>
  </si>
  <si>
    <t>г. Колпино, Заводской пр. - Металлострой, Центральная ул.</t>
  </si>
  <si>
    <t>г. Колпино, Заводской пр. - Металлострой, завод «НИИЭФА-ЭНЕРГО»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</si>
  <si>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Пролетарская ул., угол ул. Веры Слуцкой;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 Центральная ул., д. 19 (по требованию),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</si>
  <si>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 - Центральный проезд - дорога на Металлострой</t>
  </si>
  <si>
    <t>дорога на Металлострой - Центральный проезд - Центральная ул. - Петрозаводское шоссе - ул. Труда - Загородная ул. - Соборная ул. - бульв. Свободы - бульв. Победы - пр. Ленина - Вознесенский мост - пр. Ленина -  ул. Танкистов - Пролетарская ул. - ул. Веры Слуцкой - Заводской пр.</t>
  </si>
  <si>
    <t>Заводской пр. - ул. Веры Слуцкой - Пролетарская ул. - ул. Танкистов - Фидерная ул. - Финляндская ул. - ул. Братьев Радченко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</t>
  </si>
  <si>
    <t>Центральная ул.- Петрозаводское шоссе - ул. Труда - Загородная ул. - Соборная ул. - бульв. Свободы - бульв. Победы - пр. Ленина - Вознесенский мост - пр. Ленина - ул. Братьев Радченко - Финляндская ул. - Фидерная ул. - ул. Танкистов - Пролетарская ул. - ул. Веры Слуцкой - Заводской пр.</t>
  </si>
  <si>
    <t>г. Колпино, Комбинат строительных материалов - г. Колпино, Загородная ул.</t>
  </si>
  <si>
    <t>г. Колпино, вокзал (посадки и высадки нет); Привокзальная пл.; наб. Комсомольского кан.;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ул., д. 15; ул. Жени Стасюк; бульв. Трудящихся, угол ул. Веры Слуцкой; бульв. Трудящихся, д. 15; Пролетарская ул.; ул. Танкистов; ул. Танкистов, д. 28; ул. Танкистов, д. 12; Павловская ул., д. 82; ул. Губина; ул. Братьев Радченко; ул. Коммуны; пл. Коммуны; бульв. Свободы; ул. Культуры; Привокзальная пл.; г. Колпино, вокзал (посадки и высадки нет)</t>
  </si>
  <si>
    <t>ул. Правды - Октябрьская ул. - Привокзальная пл. - ул. Труда - Банковский пер.- Тверской мост - наб. Комсомольского кан. - Октябрьская ул. - ул. Ремизова - Большой Ижорский мост - Пролетарская ул. - ул. Веры Слуцкой - Раумская ул. - ул. Жени Стасюк - бульв. Трудящихся - Пролетарская ул. - ул. Танкистов - Павловская ул. - пл. Коммуны - Адмиралтейская ул. - Адмиралтейский мост - бульв. Свободы - Соборная ул. - ул. Труда - Привокзальная пл. - Октябрьская ул. - ул. Правды</t>
  </si>
  <si>
    <t>г. Колпино, Комбинат строительных материалов - г. Колпино, Оборонная ул.</t>
  </si>
  <si>
    <t>г. Колпино, вокзал (посадки и высадки нет); Привокзальная пл.; ул. Культуры; бульв. Свободы; пл. Коммуны; Павловская ул., угол ул. Коммуны; ул. Братьев Радченко; ул. Губина; Павловская ул., д. 82; ул. Танкистов, д. 28; Пролетарская ул., д. 60; бульв. Трудящихся, угол Пролетарской ул.; бульв. Трудящихся, д. 15; ул. Жени Стасюк; Раумская ул., д. 15; ул. Веры Слуцкой, д. 46; ул. Веры Слуцкой, угол Пролетарской ул.; ул. Вавилова; Адмиралтейская ул.; Красная ул.; Тверская ул.;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</si>
  <si>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Соборная ул. - бульв. Свободы - Адмиралтейский мост - Адмиралтейская ул. - пл. Коммуны - Павловская ул. - ул. Танкистов - Пролетарская ул. - бульв. Трудящихся - ул. Жени Стасюк - Раумская ул. - ул. Веры Слуцкой - Пролетарская ул. - Большой Ижорский мост - ул. Ремизова - Октябрьская ул. - наб. Комсомольского кан. - Тверской мост - Банковский пер. - ул. Труда - Привокзальная пл. - Октябрьская ул. - ул. Правды</t>
  </si>
  <si>
    <t>шоссе Подбельского - Новодеревенская ул. - Колпинское шоссе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</si>
  <si>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В прямом направлении:
г. Колпино, вокзал (посадки и высадки нет);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46; ул. Веры Слуцкой, угол Пролетарской ул.; ул. Вавилова; Адмиралтейская ул.; Красная ул.; Тверская ул.; Октябрьская ул.; Октябрьская ул., д.65; ул. Ижорского Батальона, угол Октябрьской ул.; ул. Ижорского Батальона, д. 7; Тверская ул., угол ул. 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 (по требованию); пр. Ленина, угол ул. Танкистов; пр. Ленина, д. 53; ул. Братьев Радченко; ул. Карла Маркса; Городской сад; бульв. Свободы; ул. Культуры; Привокзальная пл.; г. Колпино, вокзал (посадки и высадки нет)</t>
  </si>
  <si>
    <t xml:space="preserve">Металлострой, Центральная ул. - станция метро «Рыбацкое» </t>
  </si>
  <si>
    <t>В прямом направлении:
ДК имени Маяковского; ДК имени Маяковского; железнодорожный переезд;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 
В обратном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 дорога на Металлострой, д. 9 (по требованию); пос. Металлострой, Центральный проезд; железнодорожный переезд; ДК имени Маяковского</t>
  </si>
  <si>
    <t>Таллинская ул. - Петровская пл.</t>
  </si>
  <si>
    <t>ул. Стахановцев - Заневский пр. - Заневская пл. - Новочеркасский пр. - Красногвардейская пл. - Комаровский проезд - Большеохтинский мост - Тульская ул. - Суворовский пр. - Невский пр. - пл. Восстания - Невский пр. - Аничков мост - Невский пр. - Казанский мост - Невский пр. - Зеленый мост - Невский пр. - Дворцовая пл. - Дворцовый проезд - Дворцовый мост - Биржевая пл. - Биржевой мост -Зоологический пер. - пр. Добролюбова - Ждановская наб. - Ждановская ул. - Мало-Петровский мост - Ремесленная ул. - Петровский пр.- Петровская пл.</t>
  </si>
  <si>
    <t xml:space="preserve"> Петровская пл.- Петровский пр. - Ремесленная ул. - Мало-Петровский мост - Ждановская ул. - Ждановская наб. - пр. Добролюбова - Мытнинская наб. -  Биржевой мост - Биржевая пл. - Дворцовый мост - Дворцовый проезд - Дворцовая пл.-  Невский пр. - Зеленый мост - Невский пр. - Казанский мост - Невский пр. - Аничков мост -Невский пр. - пл. Восстания - Невский пр. -  Суворовский пр. - Тульская ул. - Большеохтинский мост - Комаровский проезд - Красногвардейская пл. - Новочеркасский пр. - Заневская пл. - Новочеркасский пр. - Таллинская ул. </t>
  </si>
  <si>
    <t xml:space="preserve">Светлановский пр. - Тихорецкий пр. - Политехническая ул. - пл. Мужества - пр. Тореза - ул. Есенина - Придорожная аллея </t>
  </si>
  <si>
    <t>Хасанская ул. - ул. Коммуны - пр. Косыгина - Заневский пр. - Гранитная ул. - Уткин пер. - пр. Энергетиков - Заневский пр. - Заневский мост - Заневский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бульвар - пл. Труда</t>
  </si>
  <si>
    <t>пл. Труда - ул. Якубовича - Конногвардейский пер. - 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Заневский пр. - Заневский мост - Заневский пр. - пр. Косыгина - ул. Коммуны - Хасанская ул. - пр. Наставников</t>
  </si>
  <si>
    <t>внесены изменения распоряжением от 01.10.2024 № 444-р</t>
  </si>
  <si>
    <t>Репищева ул. - Шуваловский пр.</t>
  </si>
  <si>
    <t>Репищева ул.- Парашютная ул.- Коломяжский пр.- Богатырский пр.- Гаккелевская ул.- Комендантская пл.- ул. Ильюшина- Стародеревенская ул.- Камышовая ул.- Шуваловский пр.- ул. Оптиков- Яхтенная ул.- Мебельная ул.- Шуваловский пр.</t>
  </si>
  <si>
    <t>Шуваловский пр.- Камышовая ул.- Стародеревенская ул.- ул. Ильюшина- Гаккелевская ул.- Богатырский пр.- Коломяжский пр.- Парашютная ул.- Репищева ул.</t>
  </si>
  <si>
    <t>ул. Подвойского - пр. Солидарности - ул. Коллонтай - Российский пр. - пр. Пятилеток - ул. Ворошилова - ул. Бадаева - Искровский пр. - ул. Тельмана - Дальневосточный пр. - Народная ул. - Володарский мост - Ивановская ул. - Невский путепровод - пр. Славы - Софийская ул. - Софийская пл. - ул. Белы Куна - ул. Турку - Белградская ул. - ул. Салова - Благодатная ул. - Московский пр.</t>
  </si>
  <si>
    <t>Московский пр. - ул. Решетникова - ул. Севастьянова - Благодатная ул. - ул. Салова - Белградская ул. - ул. Турку - ул. Белы Куна - Софийская ул. - пр. Славы - Невский путепровод - Ивановская ул. - Володарский мост - Народная ул. - Дальневосточный пр. - ул. Тельмана - Искровский пр. - ул. Бадаева - ул. Ворошилова - пр. Пятилеток - ул. Коллонтай - пр. Солидарности - ул. Подвойского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</si>
  <si>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Солдата Корзуна; пр. Маршала Жукова, д.60; ул. Бурцева; ул. Бурцева, д.1; ул. Бурцева, д.11
В обратном направлении:
ул. Бурцева, д.20; ул. Бурцева, д.4; ул. Бурцева; пр. Маршала Жукова, д.60; ул. Солдата Корзуна; ул. Солдата Корзуна, д.4; ул. Солдата Корзуна, д.24;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</si>
  <si>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В прямом направлении:
ЛЭМЗ (посадки и высадки нет); ЛЭМЗ; Петергофское шоссе, д.73;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 
В обратном направлении:
 ж.-д. станция Дачное;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ЛЭМЗ (высадка); ЛЭМЗ (посадки и высадки нет)</t>
  </si>
  <si>
    <t xml:space="preserve">дорога к ЛЭМЗ - Петергофское шоссе - ул. Пионерстроя - пр. Ветеранов - ул. Танкиста Хрустицкого - бульв. Новаторов - Дачный пр. - пр. Народного Ополчения </t>
  </si>
  <si>
    <t>пр. Народного Ополчения - ул. Подводника Кузьмина - бульв. Новаторов - Дачный пр. - пр. Ветеранов - ул. Пионерстроя - Петергофское шоссе - дорога к ЛЭМЗ</t>
  </si>
  <si>
    <t xml:space="preserve">ул. Халтурина - Бобыльская дорога - Собственный пр. - Санкт-Петербургский пр. - Санкт-Петербургское шоссе - Петергофское шоссе - 1-й Петергофский мост - Петергофское шоссе - ул. Партизана Германа - пр. Ветеранов - ул. Танкиста Хрустицкого - бульв. Новаторов </t>
  </si>
  <si>
    <t xml:space="preserve"> бульв. Новаторов - ул. Танкиста Хрустицкого - пр. Ветеранов - ул. Партизана Германа - Петергофское шоссе - 1-й Петергофский мост - Петергофское шоссе - Санкт-Петербургское шоссе - Санкт-Петербургский пр. - Собственный пр. - Бобыльская дорога - ул. Халтурина</t>
  </si>
  <si>
    <t>Автобусная станция «Счастливая ул.» - ЖК «Балтийская Жемчужина»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</si>
  <si>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Маршала Захарова, д.62; ул. Маршала Захарова, д.33; ул. Десантников; ул. Маршала Захарова, д.19; пр. Кузнецова; ул. Доблести, угол ул. Маршала Захарова; ул. Маршала Захарова; ул. Рихарда Зорге; Петергофское шоссе; ул. Катерников; ул. Адмирала Трибуца, угол Петергофского шоссе; ул. Капитана Грищенко; ул. Адмирала Черокова, угол ул. Капитана Грищенко; ул. Летчика Тихомирова
В обратном направлении:
ул. Летчика Тихомирова; ул. Адмирала Черокова, угол пр. Героев; ул. Адмирала Трибуца; ул. Адмирала Трибуца, угол ул. Летчика Тихомирова; ул. Адмирала Трибуца, угол ул. Адмирала Коновалова; ул. Адмирала Трибуца, угол Петергофского шоссе; ул. Катерников; Петергофское шоссе; ул. Рихарда Зорге, угол ул. Доблести; ул. Доблести; ул. Доблести, угол ул. Маршала Захарова; пр. Кузнецова; ул. Маршала Захарова, д.19; ул. Марашала Захарова, угол ул. Десантников; ул. Маршала Захарова, д.33; пр. Маршала Жукова, угол ул. Маршала Захарова; Петергофское шоссе, угол пр. Маршала Жукова; ул. Солдата Корзуна, д.4; ул. Солдата Корзуна, д.24; ул. Солдата Корзуна; ул. Козлова; торговый центр; ул. Лени Голикова; станция метро «Проспект Ветеранов»; ул. Подводника Кузьмина, угол бульв. Новаторов; Счастливая ул., угол бульв. Новаторов; Счастливая ул.; а.с. «Счастливая ул.» (посадки и высадки нет)</t>
  </si>
  <si>
    <t xml:space="preserve"> 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Маршала Захарова - ул. Доблести - Петергофское шоссе - 2-й Петергофский мост - Петергофского шоссе - ул. Адмирала Черокова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</si>
  <si>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платформа «Дачное«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ул. Солдата Корзуна; ул. Генерала Симоняка; пр. Маршала Жукова; Авангардная ул.; ул. Партизана Германа; ул. Тамбасова; ул. Пограничника Гарькавого; ул. Летчика Пилютова; пр. Ветеранов, д.149 (по требованию); ул. Пионерстроя, угол пр. Ветеранов; ул. Маршала Мерецкова (по требованию); пр. Ветеранов, д.171; ул. Генерала Кравченко; ул. Генерала Кравченко, д.9; ул. Летчика Лихолетова (высадка)
В обратном направлении:
ул. Летчика Лихолетова (посадка); ул. Генерала Кравченко, д.9; ул. Генерала Кравченко; пр. Ветеранов, д.171; ул. Пионерстроя, угол пр. Ветеранов; пр. Ветеранов, д.149 (по требованию); ул. Летчика Пилютова; Пограничника Гарькавого; ул. Тамбасова; пр. Ветеранов, угол ул. Партизана Германа; Авангардная ул.; пр. Маршала Жукова; ул. Генерала Симоняка; ул. Солдата Корзуна;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</si>
  <si>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Генерала Кравченко</t>
  </si>
  <si>
    <t xml:space="preserve"> ул. Генерала Кравченко - пр. Ветеранов - ул.Танкиста Хрустицкого - бульв. Новаторов - Дачный пр. - пр. Народного Ополчения</t>
  </si>
  <si>
    <t xml:space="preserve"> боковой проезд пр. Маршала Жукова - ул. Стойкости - ул. Солдата Корзуна - пр. Народного Ополчения - ул. Лёни Голикова - пр. Ветеранов - ул. Танкиста Хрустицкого - бульв. Новаторов - Ленинский пр. - пл. Конституции - Краснопутиловская ул. - ул. Орджоникидзе - Пулковская ул. - Звёздная ул. - пр. Космонавтов - Дунайский пр. - Витебский пр.</t>
  </si>
  <si>
    <t xml:space="preserve"> Витебский пр. - Дунайский пр. - пр. Космонавтов - Звёздная ул. - Пулковская ул. - ул. Орджоникидзе - Краснопутиловская ул. - пл. Конституции - Ленинский пр. - бульв. Новаторов - ул. Танкиста Хрустицкого - пр. Ветеранов - ул. Лёни Голикова - пр. Народного Ополчения - ул. Солдата Корзуна - ул. Стойкости - боковой проезд пр. Маршала Жукова</t>
  </si>
  <si>
    <t>наб. реки Екатерингофки - Невельская ул. - Шотландская ул. - Двинская ул. - Виндавская ул. - Межевой кан. - Гапсальская ул. - Екатерингофский мост - Рижский пр. - Лермонтовский пр. - Троицкий пр. - 1-я Красноармейская ул. - Московский пр. - Загородный пр. - Владимирская пл. - Владимирский пр. - Литейный пр. - Кирочная ул. - Суворовский пр.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Рябовское шоссе - Ржевская пл.</t>
  </si>
  <si>
    <t xml:space="preserve">
платформа «Дачное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теннисный корт; пр. Народного Ополчения;
     ул. Здоровцева; ул. Тамбасова, угол пр. Народного Ополчения; ул. Тамбасова, д.32;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</si>
  <si>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Добровольцев - пр. Народного Ополчения - ул. Тамбасова - пр. Ветеранов - ул. Танкиста Хрустицкого - бульв. Новаторов - Дачный пр. - пр. Народного Ополчения</t>
  </si>
  <si>
    <t>Кирочная ул. - Суворовский пр. - Невский пр. - пл. Восстания - Лиговский пр. - Ново-Каменный мост - Лиговский пр. - Расстанная ул. - Камчатская ул. - Касимовская ул. - Касимовский мост - Касимовская ул. - Бухарестская ул. - ул. Димитрова - Будапештская ул. - Малая Балканская ул.</t>
  </si>
  <si>
    <t xml:space="preserve">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Будапештская ул. - ул. Фучика - Бухарестская ул. - Волковский пр. - Касимовская ул. - Задворная ул. - Средняя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ул. Некрасова - Греческий пр. - 9-я Советская ул. - Суворовский пр. - пл. Пролетарской Диктатуры - Лафонская ул. - Шпалерная ул. </t>
  </si>
  <si>
    <t>Шпалерная ул. - Таврическая ул. - Тверская ул. - пл. Пролетарской Диктатуры - Суворовский пр. - 9-я Советская ул. - Греческий пр. - ул. Некрасова - Лиговский пр. - Ново-Каменный мост - Лиговский пр. - четная сторона наб. Обводного кан. - Днепропетровская ул. - Расстанный пер. - Старообрядческий мост - наб. реки Волковки - Волковский пр. - Бухарестская ул. - ул. Фучика - Будапештская ул.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</si>
  <si>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 xml:space="preserve"> Южное шоссе - Маневровый проезд - пр. Славы - Гамбургская пл. - Софийская ул. - Софийская пл. - ул. Белы Куна -Бухарестская ул. - Волковский пр.- Касимовская ул. - Задворная ул. - Средняя ул. - Волковский пр. - наб. реки Волковки - Старообрядческий мост - Расстанный пер. - Расстанная ул. - Лиговский пр. - Ново-Каменный мост- Лиговский пр. </t>
  </si>
  <si>
    <t xml:space="preserve"> Лиговский пр. - Ново-Каменный мост - Лиговский пр.- Расстанная ул. - Расстанный пер. - Старообрядческий мост - наб. реки Волковки - Волковский пр. - Бухарестская ул. - ул. Белы Куна - Софийская пл. - Софийская ул. - Гамбургская пл. - пр. Славы - Григоровский проезд - Маневровый проезд - Южное шоссе</t>
  </si>
  <si>
    <t>Балканская пл. - ул. Ярослава Гашека - Малая Балканская ул. - ул. Олеко Дундича - Малая Карпатская ул. - Дунайский пр. - Софийская ул. - Грузовой проезд - пр. Девятого Января</t>
  </si>
  <si>
    <t xml:space="preserve">пр. Девятого Января - Грузовой проезд - Софийская ул. - Дунайский пр. - Малая Карпатская ул. - ул. Олеко Дундича - Малая Балканская ул. - ул. Ярослава Гашека - Балканская пл.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</si>
  <si>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Ивановская ул.; Володарский мост; ул. Народная,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Солидарности; ул. Коллонтай, д. 47
В обратном направлении:
ул. Коллонтай, д. 47;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ж.-д. платформа Сортировочная имени В.Н. Морозова; ж.-д. платформа Сортировочная (посадки и высадки нет)</t>
  </si>
  <si>
    <t>Малая Балканская ул. - Бухарестская ул. - ул. Олеко Дундича - Малая Карпатская ул. - 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пр. Александровской Фермы - путепровод Александровской Фермы - пр. Александровской Фермы - ул. Седова - ул. Полярников - ул. Бабушкина</t>
  </si>
  <si>
    <t>ул. Бабушкина - бульв. Красных Зорь - ул. Седова - пр. Александровской Фермы - путепровод Александровской Фермы - пр. Александровской Фермы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</si>
  <si>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Балканская пл. - ул. Ярослава Гашека - Малая Балканская ул. - ул. Олеко Дундича - Малая Балканкая ул. - Будапештская ул. - пр. Славы - ул. Типанова - пр. Юрия Гагарина - Благодатная ул. -Московский пр. - Загородный пр. - Владимирская пл.</t>
  </si>
  <si>
    <t>Владимирская пл. - Загородный пр. - Московский пр. - ул. Решетникова - ул. Севастьянова - Благодатная ул. - пр. Юрия Гагарина - ул. Типанова - пр. Славы. - Будапештская ул. - Малая Балканская ул. - ул. Олеко Дундича - Малая Балканкая ул. - ул. Ярослава Гашека - Балканская пл.</t>
  </si>
  <si>
    <t>Балканская пл. - ул. Ярослава Гашека - Будапештская ул. - пр. Славы - Бухарестская ул. - ул. Димитрова - Софийская ул.</t>
  </si>
  <si>
    <t>Софийская ул. - Дунайский пр. - Малая Бухарестская ул. - ул. Димитрова - Бухарестская ул. - пр. Славы - Будапештская ул. - ул. Ярослава Гашека - Балканская пл.</t>
  </si>
  <si>
    <t>Станция метро «Купчино» - автобусная станция «Ул. Маршала Тухачевского»</t>
  </si>
  <si>
    <t>Балканкая пл. - ул. Ярослава Гашека - Будапештская ул. - пр. Славы - Невский путепровод - Ивановская ул. - Володарский мост - Народная ул. - пр. Большевиков - ул. Коллонтай - Товарищеский пр. - Российский пр. - Российский путепровод - Индустриальный пр. - Индустриальный мост - Индустриальный пр. - шоссе Революции - ул. Маршала Тухачевского</t>
  </si>
  <si>
    <t>Автобусная станция «пр. Александровской Фермы» - Рощинская ул.</t>
  </si>
  <si>
    <t xml:space="preserve">ул. Седова - бульв. Красных Зорь - ул. Бабушкина - пр. Елизарова - ул. Седова - Ивановская ул. - Невский путепровод - пр. Славы - Гамбургская пл. - Софийская ул. - Софийская пл. -  ул. Белы Куна - ул. Турку - Белградская ул. - ул. Салова - Благодатная ул. - Московский пр. </t>
  </si>
  <si>
    <t>Московский пр. - ул. Решетникова - ул. Севастьянова - Благодатная ул. - ул. Салова - Белградская ул. - ул. Турку - ул. Белы Куна - Софийская пл. - Софийская ул. - Гамбургская пл. - пр. Славы - Невский путепровод - Ивановская ул. - ул. Седова - пр. Елизарова - ул. Бабушкина - бульв. Красных Зорь - ул. Седова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</si>
  <si>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Будапештская ул. - ул. Турку - Белградская ул. - ул. Салова -  Благодатная ул. - Сызранская ул. - ул. Решетникова - Московский пр.</t>
  </si>
  <si>
    <t>Станция метро «Купчино» - Ул. Марата</t>
  </si>
  <si>
    <t>Станция метро «Купчино» - Станция метро «Московские ворота»</t>
  </si>
  <si>
    <t>Станция метро «Купчино» - Пр. Юрия Гагарина</t>
  </si>
  <si>
    <t>ул. Бонч-Бруевича - Тульская ул. - Суворовский пр. - Кирочная ул. - Потемкинская ул. - ул. Чайковского - Литейный пр. - Владимирский пр. - Владимирская пл. - Загородный пр. - Гороховая ул. - Семёновский мост - Гороховая ул. - Садовая ул. - Сенная пл. - Садовая ул. - Ново-Никольский мост - Никольская пл. - пр. Римского Корсакова - ул. Глинки - Поцелуев мост - Большая Морская ул. - ул. Труда - пл. Труда - Благовещенский мост - наб. Лейтенанта Шмидта - 8-9-я линии В.О. - Средний пр. В.О. - Гаванская ул. - Малый пр. В.О. - Наличная ул. - Наличный мост - Наличная ул.</t>
  </si>
  <si>
    <t>Пр. Солидарности - Литейный пр.</t>
  </si>
  <si>
    <t>В прямом направлении:
станция метро «Шушары»; Петро-Славянка (по требованию); Логистический комплекс (по требованию); 5 км (по требованию); Московская Славянка; Северская ул.; Полоцкая ул.; Галицкая ул.; Ростовская ул., д. 5; Полоцкая ул., д. 17
В обратном направлении:
Полоцкая ул., д. 16; Ростовская ул., 4; Галицкая ул., д. 6;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Петро-Славянка (по требованию); станция метро «Шушары»</t>
  </si>
  <si>
    <t>Автозаводской проезд -Автозаводская ул. - Софийская ул. -Колпинское шоссе - Московское шоссе - Колпинское шоссе - Галицкая ул. - Ростовская ул. - Полоцкая ул.</t>
  </si>
  <si>
    <t>В прямом направлении:
а.с.  «Павловск» (посадки/высадки нет); г. Павловск, вокзал; г. Павловск, Садовая ул.; Тярлево, Большая ул.; дорога на очистную станцию №7;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Софийская ул., угол Колпинского шоссе (по требованию); Колпинская ферма (по требованию); Детская больница № 22; ул. Танкистов, угол Пролетарской ул.; ул. Танкситов, д. 28; ул. Танкистов, д. 12; пр. Ленина, угол ул. Танкистов; пр. Ленина, д. 53; ул. Братьев Радченко; ул. Карла Маркса; Городской сад;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Машиностроителей
В обратном направлении:
ул. Машиностроителей;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Танкситов д. 28; Заводской пр.; Детская больница № 22; Колпинская ферма (по требованию); Софийская ул., угол Колпинского шоссе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Новая Деревня, 3-я Советская ул.; гараж ДЭУ; ж.-д. станция Царское Село; Московское шоссе, угол Фильтровского шоссе; дорога на очистную станцию №7; Тярлево, Большая ул.; г. Павловск, Садовая ул.; г. Павловск, вокзал; а.с. «Павловск» (посадки/высадки нет)</t>
  </si>
  <si>
    <t xml:space="preserve">Кронштадтская ул. - Корабельная ул. - пр. Стачек - Кронштадтская пл. - Ленинский пр. - пр. Маршала Жукова - ул. Маршала Захарова - боковой проезд ул. Маршала Захарова - ул. Маршала Захарова - пр. Героев - ул. Маршала Казакова - ул. Доблести </t>
  </si>
  <si>
    <t>Автобусная станция «пр. Маршала Жукова» - ул. Маршала Говорова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</si>
  <si>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Ленинский пр.; пр. Маршала Жукова, д.32; пр. Маршала Жукова, д.30; ул. Маршала Казакова; дорога на Турухтанные острова; Кронштадтская ул.; ул. Зенитчиков по пр. Стачек; Комсомольская пл.; станция метро «Кировский завод»; ул. Васи Алексеева; ул. Маршала Говорова
В обратном направлении:
ул. Маршала Говорова; ул. Зенитчиков; Краснопутиловская ул.; ул. Васи Алексеева, угол ул.Зайцева;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Ленинский пр.; ул. Маршала Захарова, д.62; ул. Маршала Захарова, д.33; ул. Маршала Захарова, угол ул. Десантников; Брестский бульв.; пр. Кузнецова; ул Рихарда Зорге, угол ул. Доблести;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</si>
  <si>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ул. Рихарда Зорге - ул. Десантников - ул. Маршала Захарова - пр. Маршала Жукова - путепровод «Автово» - пр. Маршала Жукова - ул. Зенитчиков - пр. Стачек - ул. Васи Алексеева - ул. Маршала Говорова</t>
  </si>
  <si>
    <t xml:space="preserve">ул. Маршала Говорова - Краснопутиловская ул. - ул. Зайцева - ул. Васи Алексеева - пр. Стачек - Комсомольская пл. - пр. Стачек - ул. Зенитчиков - пр. Маршала Жукова - путепровод «Автово» - пр. Маршала Жукова - ул. Маршала Захарова - ул. Десантников - ул. Рихарда Зорге - ул. Доблести - ул. Партизана Германа - пр. Народного Ополчения - боковой проезд пр. Маршала Жукова </t>
  </si>
  <si>
    <t>Автобусная станция «Счастливая ул.» - ул. Доблести</t>
  </si>
  <si>
    <t xml:space="preserve"> ул. Доблести - ул. Рихарда Зорге - ул. Десантников - ул. Маршала Захарова - пр. Маршала Жукова - Ленинский пр. - Кронштадтская пл.- Ленинский пр. - бульв. Новаторов - ул. Подводника Кузьмина - пр. Народного Ополчения - Счастливая ул.</t>
  </si>
  <si>
    <t>боковой проезд пр. Маршала Жукова - пр. Народного Ополчения - ул. Партизана Германа - ул. Доблести - Петергофское шоссе - пр. Кузнецова - ул. Маршала Казакова - пр. Стачек - Комсомольская пл.</t>
  </si>
  <si>
    <t xml:space="preserve">Комсомольская пл. - пр. Стачек - ул. Маршала Казакова - пр. Кузнецова - Петергофское шоссе - ул. Доблести - ул. Партизана Германа - пр. Народного Ополчения - боковой проезд пр. Маршала Жукова </t>
  </si>
  <si>
    <t>Новоколомяжский пр. - Малая Десятинная ул. - Десятинный пер. - Афонская ул. - Вербная ул. - Репищева ул. - Парашютная ул. - Коломяжский пр. - пр. Королёва - ул. Уточкина - Комендантская пл. - ул. Ильюшина - Стародеревенская ул. - Камышовая ул. - Планерная ул. - Планерный путепровод - Планерная ул. - ул. Савушкина - Яхтенная ул. - Приморский пр. - ул. Савушкина - Яхтенная ул. - Школьная ул.</t>
  </si>
  <si>
    <t>ул. Бабушкина - Большой Смоленский пр. - ул. Седова - пл. Бехтерева - ул. Седова - Смоляная ул. - ул. 2-й Луч - ул. Профессора Качалова - пр. Обуховской Обороны - Синопская наб. - Херсонская ул. - Амбарная ул. - пл. Александра Невского - Чернорецкий пер. - Тележная ул. - ул. Профессора Ивашенцова - Миргородская ул. - Кременчугская ул. - Атаманская ул.</t>
  </si>
  <si>
    <t>ул. Подвойского - ул. Джона Рида</t>
  </si>
  <si>
    <t>ул. Подвойского - пр. Большевиков - ул. Коллонтай - Товарищеский пр. - ул. Чудновского - ул. Кржижановского - ул. Латышских Стрелков - Российский пр. - пр. Пятилеток - ул. Ворошилова - ул. Бадаева</t>
  </si>
  <si>
    <t>ул. Джона Рида - пр. Пятилеток - Российский пр. - ул. Латышских Стрелков - ул. Кржижановского - ул. Чудновского - Товарищеский пр. - ул. Коллонтай - пр. Большевиков - ул. Подвойского</t>
  </si>
  <si>
    <t xml:space="preserve">В прямом направлении:
Хасанская ул. (посадки и высадки нет); Хасанская ул., угол пр. Наставников; гипермаркет «Лента»; Белорусская ул. по Хасанской ул.; ул. Коммуны, д.10 (по требованию); ул. Коммуны, угол Ленской ул.; ул. Коммуны, угол пр. Косыгина; пр. Косыгина, д.30; пр. Наставников; пр. Энтузиастов; пр. Ударников, угол пр. Наставников; пр. Ударников, д.29; Индустриальный пр., угол пр. Ударников; Индустриальный пр., угол пр. Энтузиастов; пр. Косыгина; Ленская ул.; ул. Передовиков; ул. Кржижановского, д.5; ул.Кржижановского, д.3; ул. Латышских Стрелков, угол ул. Кржижановского; лицей № 572; Российский пр., угол ул. Латышских Стрелков; станция метро «Проспект Большевиков»
В обратном направлении:
станция метро «Проспект Большевиков»; Клочков переулок;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Российский пр., угол ул. Латышских Стрелков; лицей №572; ул. Латышских Стрелков, угол ул. Кржижановского; ул. Кржижановского, д.3; ул. Кржижановского, д.5; Индустриальный пр., угол Хасанской ул.; Ленская ул.; пр. Косыгина; Индустриальный пр., угол пр. Энтузиастов; Индустриальный пр., угол пр. Ударников; пр. Ударников, д.29; пр. Наставников, угол пр. Ударников; пр. Энтузиастов; пр. Наставников; пр. Косыгина, д.30; Белорусская ул., угол пр. Косыгина; Белорусская ул, д.26; Белорусская ул.; Ленская ул., угол Белорусской ул.; ул. Коммуны, д.10 (по требованию); Белорусская ул. по Хасанской ул.; гипермаркет «Лента»; Хасанская ул., угол пр. Наставников; Хасанская ул. (посадки и высадки нет) </t>
  </si>
  <si>
    <t>В прямом направлении:
а.с. «Павловск» (пасадки и высадки нет); г. Павловск, вокзал; Березовая ул., угол Детскосельской ул.; Гуммолосаровская ул.; школа № 464; Объединенная больница; Павловск, Галантерейная фабрика; Железнодорожный мост; Горная ул., д.10; ВИР; Пязелево, Горная ул.; дорога в Антропшино; пос. Динамо
В обратном направлении:
пос. Динамо; дорога в Антропшино; Пязелево, Горная ул.; Горная ул., д.10; ВИР; Железнодорожный мост; Павловск, Галантерейная фабрика; Объединенная больница; школа № 464; Гуммолосаровская ул.; Песчаный пер.; Садовая ул., угол Госпитальной ул.; Конюшенная ул., угол Садовой ул.; Медвежий пер.; Березовая ул., угол Детскосельской ул.; г. Павловск, вокзал; г. Павловск, Садовая ул.; а.с. «Павловск» (пасадки и высадки нет)</t>
  </si>
  <si>
    <t>Павловское шоссе - ул. Александра Матросова - Горная ул. - ул. Александра Матросова - ул. Мичурина - Гуммолосаровская ул. - Госпитальная ул. - Садовая ул. - Конюшенная ул. - Медвежий пер. - Берёзовая ул. - Детскосельская ул. -Садовая ул. - Привокзальная пл. - Фильтровское шоссе</t>
  </si>
  <si>
    <t>Наличная ул. - Новосмоленская наб.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наб. Макарова - Тучков мост - Большой пр. П.С. - пр. Добролюбова - пер. Талалихина - пер. Нестерова - Большая Пушкарская ул. - Ординарная ул. - Левашовский пр. - пл. Шевченко - Каменноостровский пр.</t>
  </si>
  <si>
    <t>Троллейбусный парк № 1 - Балтийский бульв.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</si>
  <si>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. Будапештская ул. - ул. Белы Куна - Пражская ул. - пр. Славы - Гамбургская пл. - пр. Славы - Григоровский проезд - Маневровый проезд - Южное шоссе</t>
  </si>
  <si>
    <t>Троллейбусный парк № 1 - ж.-д. платформа Сергиево</t>
  </si>
  <si>
    <t>Автобусная станция «Звёздная ул.» - пос. Шушары, Старорусский пр.</t>
  </si>
  <si>
    <t>Наличная ул. - Малый пр. В.О. - Гаванская ул. - Большой пр. В.О. - 8-9-я линии В.О. - Средний пр. В.О. - 1-я и Кадетская линии В.О. - Тучков мост - Большой пр. П.С. - Ждановская наб. - Малый пр. П.С. - Пионерская ул. - Чкаловский пр. - ул. Ленина - Большая Пушкарская ул. - Каменноостровский пр. -Каменноостровский мост - Каменноостровский пр. - Ушаковский мост - ул. Академика Крылова - наб. Чёрной речки - Ланское шоссе</t>
  </si>
  <si>
    <t xml:space="preserve">Наличная ул. - ул. Кораблестроителей - нечетная сторона Новосмоленской наб. - Наличный мост - четная сторона Новосмоленской наб. - ул. Кораблестроителей - ул. Нахимова - Наличная ул. - Шкиперский проток - Гаванская ул. - Большой пр. В.О. - 1-я и Кадетская линии В.О. - Университетская наб. - Дворцовый мост - Дворцовый проезд - Дворцовая пл. - Невский пр. </t>
  </si>
  <si>
    <t>Невский пр. - Дворцовая пл. - Дворцовый проезд - Дворцовый мост - Университетская наб. - 1-я и Кадетская линии В.О. - Большой пр. В.О. - Гаванская ул. - Шкиперский проток - Наличная ул. - ул. Нахимова - ул. Кораблестроителей - четная сторона Новосмоленской наб. - Наличный мост - нечетная сторона Новосмоленской наб. - ул. Кораблестроителей - Наличная ул.</t>
  </si>
  <si>
    <t>В прямом направлении:
а.с. «Наличная ул.» (посадки и высадки нет); Уральская ул., угол Наличной ул.; пр. КИМа, угол Уральской ул.; пл. Балтийских юнг; ул. Одоевского, угол пр. Кима; ул. Одоевского, д.28; станция метро «Приморская»; Новосмоленская наб., д.2;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Вёсельная ул.; Детская ул.; 26-27-я линии В.О.; станция метро «Горный институт»; Большой пр. В.О., угол 16-17-й линий В.О.; 8-9-я линии В.О., угол Большого пр. В.О.; 8-9-я линии В.О., станция метро «Василеостровская»; Малый пр. В.О., угол 8-9-й линии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наб. реки Карповки; ул. Профессора Попова, угол пр. Медиков; ул. Академика Павлова; Аптекарский пр. (по требованию); Аптекарская наб. (по требованию); сквер Столыпина
В обратном направлении:
сквер Столыпина; Инструментальная ул.; Ботанический сад;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8-9-й линии В.О., угол Малого пр. В.О; 8-9-я линии В.О., станция метро «Василеостровская»; Большой пр. В.О., угол 8-9-й линий В.О.; Большой пр. В.О., угол 16-17-й линий В.О.; станция метро «Горный институт»; 26-27-я линии В.О.; Детская ул., угол Большого пр. В.О.; Вёсельная ул.; пл. Морской славы; Средний пр. В.О.; Шкиперский проток; Наличная ул., угол Малого пр. В.О.; Наличная ул., угол ул. Нахимова; ул. Нахимова, д.11; гостиница «Прибалтийская»; Боцманская ул.; Мичманская ул.; ул. Кораблестроителей, угол Новосмоленской наб.; Новосмоленская наб., д.6; станция метро «Приморская»; ул. Одоевского, д.28; ул. Одоевского, угол пр. КИМа; пл. Балтийских юнг; пр. КИМа, угол Уральской ул.; Наличная ул., угол Уральской ул.; а.с. «Наличная ул.» (посадки и высадки нет)</t>
  </si>
  <si>
    <t>Наличная ул. - Шкиперский проток - Гаванская ул. - Большой пр. В.О. - Кожевенная линия - Косая линия - Большой пр. В.О. - 8-9-я линии В.О. - наб. Лейтенанта Шмидта - Благовещенский мост - пл. Труда - наб. Крюкова Канала - Большая Морская ул. - Поцелуев мост - ул. Глинки - пр. Римского-Корсакова - Никольская пл. - Садовая ул. - Московский пр. - Обуховский мост - Московский пр. - Загородный пр. - Звенигородская ул. - ул. Константина Заслонова - наб. Обводного канала - Подъездной пер.</t>
  </si>
  <si>
    <t>Подъездной пер. - ул. Марата - Звенигородская ул. - Загородный пр. - Московский пр. - Обуховский мост - Московский пр. - Садовая ул. - Никольская пл. - пр. Римского-Корсакова - ул. Глинки - Поцелуев мост - ул. Труда - пл. Труда - Благовещенский мост - наб. Лейтенанта Шмидта - 8-9-я линии В.О. - Большой пр. В.О. - Косая линия - Кожевенная линия - Большой пр. В.О. - Гаванская ул. - Шкиперский проток - Наличная ул.</t>
  </si>
  <si>
    <t>В прямом направлении:
Река Оккервиль (посадки и высадки нет); Товарищеский пр.; станция метро «Улица Дыбенко»; ул. Шотмана, Университет телекоммуникаций; ул. Крыленко; пр. Большевиков, д.33; ул. Тельмана; Народная ул.; пр. Большевиков, д.61;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
Уткина Заводь; Русановская ул., д.17; Русановская ул., д.9; Октябрьская наб.;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Дальневосточный пр.; Правобережные бани; пр. Большевиков; ул. Тельмана; пр. Большевиков, д.33; ул. Крыленко; ул. Шотмана, Университет телекоммуникаций; станция метро «Улица Дыбенко»; Товарищеский пр.; Река Оккервиль (посадки и высадки нет)</t>
  </si>
  <si>
    <t>Русановская ул. - Октябрьская наб. - пр. Большевиков - Дальневосточный пр. - Народная ул. - пр. Большевиков -  ул. Дыбенко</t>
  </si>
  <si>
    <t>внесены изменения согласно распоряжению № 509-р от 31.10.2024</t>
  </si>
  <si>
    <t xml:space="preserve">Станция метро «Ломоносовская» - Уткина Заводь </t>
  </si>
  <si>
    <t>В прямом направлении:
станция метро «Ломоносовская» (посадки нет); станция метро «Ломоносовская»; Володарский мост; Народная ул.; Паткановская ул.; Октябрьская наб., д.94; Октябрьская наб., д.106; Русановская ул.; Русановская ул., д.9; Русановская ул., д.17; Уткина Заводь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Уткина Заводь; Русановская ул., д.17; Русановская ул., д.9; Октябрьская наб.;  Октябрьская наб., д.106; Октябрьская наб., д.102; пр. Большевиков; Октябрьская наб., д.94; Паткановская ул.; Народная ул.; Ивановская ул., станция метро «Ломоносовская»; ул. Седова, угол Ивановской ул.; ул. Полярников; станция метро «Ломоносовская» (посадки нет)</t>
  </si>
  <si>
    <t xml:space="preserve"> ул. Полярников - ул. Бабушкина - Ивановская ул. - Володарский мост - Октябрьская наб. - Русановская ул.                                                                 </t>
  </si>
  <si>
    <t xml:space="preserve">Русановская ул. - Октябрьская наб. - Володарский мост - Ивановская ул. - ул. Седова - ул. Полярников </t>
  </si>
  <si>
    <t>Автобусная станция «Река Оккервиль» - Уткина Заводь</t>
  </si>
  <si>
    <t>В прямом направлении: 
Река Оккервиль (посадки и высадки нет); Товарищеский пр.; станция метро «Улица Дыбенко»; ул. Дыбенко, д.22;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угол Дальневосточного пр.; поликлиника;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 
Уткина Заводь;  Русановская ул., д.17; Русановская ул., д.9; Октябрьская наб.; Октябрьская наб., д.106; Октябрьская наб., д.102; пр. Большевиков; Октябрьская наб., д.94; Паткановская ул.; Народная ул., д.8; Дальневосточный пр.; ул. Новоселов; ул. Тельмана, угол Дальневосточного пр.; ул. Тельмана, д.34; ул. Тельмана, угол Искровского пр.; ул. Крыленко; ул. Шотмана; ул. Дыбенко, угол Искровского пр.; ул. Дыбенко, д.22; станция метро «Улица Дыбенко»; Товарищеский пр.; Река Оккервиль (посадки и высадки нет)</t>
  </si>
  <si>
    <t>Тулонская аллея - Ленинградская ул. - ул. Мануильского - Интернациональная ул. - Советская ул. - пр. Ленина - ул. Мартынова - ул. Зосимова - Цитадельское шоссе - Цитадельская дорога - Кронштадтское шоссе - ул. Литке - Цитадельское шоссе - ул. Гидростроителей - ул. Станюковича - ул. Литке - Кронштадтское шоссе - КАД - Приморское шоссе - Лисьеносовский путепровод - Приморское шоссе - Лахтинский пр. - Приморское шоссе - ул. Савушкина - Планерная ул. - Планерный путепровод - Планерная ул. - ул. Оптиков - Торфяная дорога</t>
  </si>
  <si>
    <t>Торфяная дорога - ул. Оптиков - Планерная ул. - Планерный путепровод - Планерная ул. - Приморское шоссе - Яхтенная ул. - Школьная ул. - Туристская ул. - ул. Савушкина - Приморское шоссе - Лисьеносовский путепровод - Приморское шоссе - КАД - Кронштадтское шоссе - Цитадельская дорога - Цитадельское шоссе - ул. Зосимова - ул. Мартынова - пр. Ленина - Советская ул. - Интернациональная ул. - ул. Мануильского - Ленинградская ул. - Тулонская аллея</t>
  </si>
  <si>
    <t>Ул. Кораблестроителей - Детская ул.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</si>
  <si>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Конечная станция «Детская ул.» (посадки и высадки нет); Детская ул.; Балтийский завод; Станция метро «Горный институт»; 22-23-я линии В.О.; Средний пр.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</si>
  <si>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- 22-23-я линии В.О. - Косая линия - Детская ул.</t>
  </si>
  <si>
    <t>Детская ул. - Косая линия - 22-23-я линии В.О. - Средний пр. В.О. - Гаванская ул. - Малый пр. В.О. - Наличная ул. - Наличный мост - Наличная ул.</t>
  </si>
  <si>
    <t>Обуховский завод - Перекупной пер.</t>
  </si>
  <si>
    <t>Тихорецкий пр. - Политехническая ул. - пл. Мужества - 2-й Муринский пр. - Светлановская пл. - пр. Энгельса - Большой Сампсониевский пр. - Сердобольская ул. - Торжковская ул. - Чернореченский мост - ул. Академика Крылова - Ушаковский мост - Каменноостровский пр. - Каменноостровский мост - Песочная наб. - Вяземский пер. - Карповский мост - наб. р. Карповки - Петропавловская ул. - ул. Льва Толстого - ул. Котовского - ул. Чапаева - ул. Куйбышева - Кронверкский пр. - пр. Добролюбова - Большой пр. П.С. - Тучков мост - 1-я и Кадетская линии В.О. - Средний пр. В.О. - 22-23-я линии В.О. - Косая линия - Детская ул.</t>
  </si>
  <si>
    <t xml:space="preserve">Детская ул. - Косая линия - 22-23-я линии В.О. - Средний пр. В.О. - 1-я и Кадетская линии В.О. - Тучков мост - Большой пр. П.С. - пр. Добролюбова - Кронверкский пр. - ул. Куйбышева - ул. Чапаева - ул. Котовского - ул. Льва Толстого - Петропавловская ул. - наб. р. Карповки - Карповский мост - Вяземский пер. - Песочная наб. - Каменноостровский мост - Каменноостровский пр. - Ушаковский мост - ул. Академика Крылова - Чернореченский мост - Торжковская ул. - Сердобольская ул. - Большой Сампсониевский пр. - пр. Энгельса - Светлановская пл. - 2-й Муринский пр. - пл. Мужества - Политехническая ул. - Тихорецкий пр. </t>
  </si>
  <si>
    <t>пр. Культуры - пр. Культуры (кольцевой)</t>
  </si>
  <si>
    <t>пр. Маршала Жукова - пр. Маршала Жукова (кольцевой)</t>
  </si>
  <si>
    <t>Морская наб. - Морская наб. (кольцевой)</t>
  </si>
  <si>
    <t>Платформа «Дачное»- Платформа «Дачное» (кольцевой)</t>
  </si>
  <si>
    <t>внесены изменения согласно распоряжению от 31.01.2025 № 35-р</t>
  </si>
  <si>
    <t>Автобусная станция «Московское шоссе, д. 33» - Мгинская ул.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</si>
  <si>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Дунайский путепровод - Дунайский пр. - боковой проезд Дунайского пр. - ул. Ленсовета - пр. Юрия Гагарина - ул. Типанова - ул. Ленсовета - ул. Типанова - Московская пл. - Московский пр. - Обуховский мост - Московский пр. - Садовая ул. - Лермонтовский пр. - ул. Декабристов - ул. Глинки</t>
  </si>
  <si>
    <t xml:space="preserve"> ул. Глинки - пр. Римского-Корсакова - Лермонтовский пр. - Садовая ул. - Московский пр. - Обуховский мост - Московский пр. - Московская пл. - ул. Типанова - ул. Ленсовета - ул. Типанова - пр. Юрия Гагарина - ул. Ленсовета - боковой проезд Дунайского пр.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</si>
  <si>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Петергофское шоссе, д.88
В обратном направлении:
Петергофское шоссе, д.88;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Дачное; платформа «Дачное» (посадки и высадки нет)</t>
  </si>
  <si>
    <t xml:space="preserve">пр. Народного Ополчения - ул. Подводника Кузьмина - бульв. Новаторов - Дачный пр. - пр. Ветеранов - ул. Пионерстроя - Петергофское шоссе </t>
  </si>
  <si>
    <t xml:space="preserve">Петергофское шоссе - ул. Пионерстроя - пр. Ветеранов - ул. Танкиста Хрустицкого - бульв. Новаторов - Дачный пр. - пр. Народного Ополчения 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</si>
  <si>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Новоизмайловский пр. - Бассейная ул. - пр. Космонавтов - Кузнецовская ул. - Витебский пр.</t>
  </si>
  <si>
    <t>Московское шоссе - ул. Ленсовета - Звёздная ул. - пр. Космонавтов - ул. Орджоникидзе - Витебский пр. - ул. Типанова - пр. Славы - Пражская ул. - ул. Белы Куна - Софийская ул. - пр. Славы - Невский путепровод - Ивановская ул. - ул. Седова - ул. Крупской - ул. Бабушкина - Большой Смоленский пр.</t>
  </si>
  <si>
    <t>Большой Смоленский пр. - ул. Бабушкина - ул. Крупской - ул. Седова - Ивановская ул. - Невский путепровод - пр. Славы - Софийская ул. - ул. Белы Куна - Пражская ул. - пр. Славы - ул. Типанова - Витебский пр. - ул. Орджоникидзе - пр. Космонавтов - Звёздная ул. - ул. Ленсовета - Московское шоссе</t>
  </si>
  <si>
    <t>Автобусная станция «Звёздная ул.» - Московский вокзал</t>
  </si>
  <si>
    <t>Звёздная ул. - Московское шоссе - Витебский путепровод - Московское шоссе - Колпинское шоссе - пр. Ленина - Вознесенский мост - пр. Ленина - бульв. Победы - бульв. Свободы - Соборная ул. - ул. Труда - Банковский пер. - Тверской мост - Тверская ул. - ул. Ижорского Батальона - Октябрьская ул. - наб. Комсомольского кан. - Тверская ул. - Тверской мост - Банковский пер. - ул. Труда - Привокзальная пл. - Октябрьская ул. - ул. Правды</t>
  </si>
  <si>
    <t>Звёздная ул. - ул. Ленсовета - боковой проезд Дунайского пр. - Дунайский пр. - Дунайский путепровод - Дунайский пр. - Софийская ул. - Автозаводская ул. - Автозаводский проезд - Автозаводская ул. - ул. Ленина - 3-й Бадаевский проезд - Московское шоссе - Витебский путепровод - Московское шоссе - Витебский пр. - Дунайский пр. - пр. Космонавтов - Звёздная ул.</t>
  </si>
  <si>
    <t>ул. Прокофьева - ул. Композиторов - пр. Просвещения - пр. Энгельса - боковой проезд пр. Энгельса - Суздальский пр. - Суздальское шоссе - дорога в Каменку - Парашютная ул. - Комендантский пр. - КАД - Кронштадтское шоссе - ул. Зосимова - Гражданская ул.</t>
  </si>
  <si>
    <t>Гражданская ул. - пр. Ленина - Владимирская ул. - ул. Зосимова - Кронштадтское шоссе - КАД - Комендантский пр. - Парашютная ул. - дорога в Каменку - Суздальское шоссе - Суздальский пр. - пр. Энгельса - пр. Просвещения - ул. Композиторов - ул. Прокофьева - ул. Жени Егоровой</t>
  </si>
  <si>
    <t>Московское шоссе - Дизельный проезд - Среднерогатская ул. - Дунайский пр. - ул. Ленсовета - Московское шоссе - Звёздная ул. - ул. Ленсовета - ул. Орджоникидзе</t>
  </si>
  <si>
    <t>ул. Орджоникидзе - ул. Ленсовета - Дунайский пр. - Пулковское шоссе - Дунайский пр. - Среднерогатская ул. - Дизельный проезд - Московское шоссе</t>
  </si>
  <si>
    <t>Витебский пр. - ул. Орджоникидзе - боковой проезд Витебского пр. - Звёздная ул. - ул. Ленсовета - Дунайский пр. - Пулковское шоссе - Петербургское шоссе - Сарицкая ул.</t>
  </si>
  <si>
    <t>ул. Грибакиных - станция метро «Проспект Ветеранов»</t>
  </si>
  <si>
    <t>ул. Грибакиных - ул. Бабушкина - ул. Чернова - пр. Обуховской Обороны - ул. Шелгунова - пр. Александровской Фермы - путепровод Александровской Фермы - пр. Александровской Фермы - ул. Димитрова - Бухарестская ул. - Дунайский пр. -Дунайский путепровод - Дунайский пр. - пр. Космонавтов - Звёздная ул. - ул. Ленсовета - Дунайский пр. - Предпортовая ул. - Дачный путепровод - Дачный пр. - пр. Ветеранов - ул. Танкиста Хрустицкого - бульв. Новаторов</t>
  </si>
  <si>
    <t>бульв. Новаторов - Дачный пр. - Дачный путепровод - Предпортовая ул. - Дунайский пр. - ул. Ленсовета - Московское шоссе - Звёздная ул. - пр. Космонавтов - Дунайский пр. - Дунайский путепровод - Дунайский пр. - Бухарестская ул. - ул. Димитрова - пр. Александровской Фермы - путепровод Александровской Фермы - пр. Александровской Фермы - ул. Бабушкина - ул. Шелгунова - пр. Обуховской Обороны - ул. Чернова - ул. Бабушкина</t>
  </si>
  <si>
    <t>пл. Балтийского вокзала - Митрофаньевское шоссе - Ялтинская ул. - Митрофаньевский путепровод - Кубинская ул. - Благодатная ул. - Новоизмайловский пр. - Бассейная ул. - пр. Космонавтов - Звёздная ул. - Московское шоссе</t>
  </si>
  <si>
    <t>Завод «Северная верфь» - Сенная пл.</t>
  </si>
  <si>
    <t>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Ломоносовская межрайонная больница; рынок; г. Ломоносов, вокзал; а.с. «г. Ломоносов, вокзал» (посадки и высадки нет).</t>
  </si>
  <si>
    <t>а..с.  «г. Ломоносов, вокзал» (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 (посадки и высадки нет)</t>
  </si>
  <si>
    <t>а.с. «г. Ломоносов, вокзал» (посадки и высадки нет); г. Ломоносов, вокзал; Иликовский пр., д.1; Музей-заповедник «Ораниенбаум»; ул. Дегтярева; ул. Победы; Красноармейская ул.; Швейцарская ул., угол ул. Победы; ул. Федюнинского, угол ул.Победы; квартал «Южный»; Полигонный пер.; Ораниенбаумский пр., д. 49;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 «г. Ломоносов, вокзал» (посадки и высадки нет)</t>
  </si>
  <si>
    <t>Невский пр. - Литейный пр. - ул. Некрасова - 8-я Советская ул. - Новгородская ул.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пр. Наставников - Хасанская ул. - ул. Коммуны - Ленская ул. - Белорусская ул.</t>
  </si>
  <si>
    <t>В прямом направлении:
а.с. «Звёздная ул.» (посадки и высадки нет); Звёздная ул.; пр. Космонавтов; станция метро «Звёздная»; Пулковская ул., торговый центр; Пулковская ул., угол ул. Орджоникидзе; Пулковская ул; ул. Орджоникидзе; пр. Юрия Гагарина; ул. Ленсовета, д. 53; ул. Орджоникидзе, угол ул. Ленсовета; Алтайская ул.; ул. Типанова; ул. Гастелло; ул. Фрунзе, угол ул. Ленсовета; пл. Братьев Стругацких; станция метро «Парк Победы»
В обратном направлении:
станция метро «Парк Победы»; пр. Юрия Гагарина, угол Бассейной ул.; ул. Фрунзе, угол пр. Юрия Гагарина; ул. Фрунзе, угол ул. Ленсовета; ул. Гастелло; ул. Типанова; ул. Ленсовета, д. 17; Алтайская ул.; ул. Орджоникидзе, угол ул. Ленсовета; ул. Ленсовета, д. 53; пр. Юрия Гагарина; ул. Орджоникидзе; Пулковская ул., угол ул. Орджоникидзе; Пулковская ул., торговый центр; станция метро «Звёздная»; пр. Космонавтов; Звёздная ул.; а.с. «Звёздная ул.» (посадки и высадки нет)</t>
  </si>
  <si>
    <t xml:space="preserve">Звёздная ул. - Пулковская ул. - ул. Орджоникидзе - пр. Юрия Гагарина - ул. Ленсовета - ул. Фрунзе - Московский пр. </t>
  </si>
  <si>
    <t>Бассейная ул. - пр. Юрия Гагарина - ул. Фрунзе - ул. Ленсовета - пр. Юрия Гагарина - ул. Орджоникидзе - Пулковская ул. - Звёздная ул.</t>
  </si>
  <si>
    <t>ул. Стойкости - Северная Верфь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</si>
  <si>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Лени Голикова; ул. Танкиста Хрустицкого; ж.-д. станция Дачное; ул. Подводника Кузьмина, угол пр. Народного Ополчения; ул. Подводника Кузьмина, угол бульв. Новаторов; Счастливая ул.; бульвар Новаторов, д.10; станция метро «Ленинский проспект»; ул. Зины Портновой, угол Ленинского проспекта; ул. Зины Портновой, д.1; пр. Стачек; станция метро «Автово»; ул. Зенитчиков; Комсомольская пл.; Кронштадтская ул.; Кировский завод; завод «Северная Верфь»
В обратном направлении:
завод «Северная Верфь»; Комсомольская пл.; станция метро «Автово»; Трамвайный пр.; ул. Зины Портновой, д.1; ул. Зины Портновой, угол Ленинского проспекта; станция метро «Ленинский проспект»; бульв. Новаторов, 29; ул. Подводника Кузьмина, угол бульв. Новаторов; ул. Подводника Кузьмина; ж.-д. станция Дачное; ул. Танкиста Хрустицкого; ул. Лени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</si>
  <si>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боковой проезд пр. Маршала Жукова - ул. Стойкости - ул. Солдата Корзуна - пр. Народного Ополчения - ул. Подводника Кузьмина - бульв. Новаторов - Ленинский пр. - ул. Зины Портновой - Трамвайный пр. - пр. Стачек - Комсомольская пл. Корабельная ул. </t>
  </si>
  <si>
    <t>Корабельная ул. - Комсомольская пл. - пр. Стачек - Трамвайный пр. - ул. Зины Портновой - Ленинский пр. - бульв. Новаторов - ул. Подводника Кузьмина - пр. Народного Ополчения - ул. Солдата Корзуна - ул. Стойкости - боковой проезд пр. Маршала Жукова</t>
  </si>
  <si>
    <t>пр. Энергетиков - Уткин пер. - Гранитная ул. - Заневский пр. - пр. Шаумяна - мост Шаумяна - пр. Шаумяна - Красногвардейская пл. - Комаровский мост - Красногвардейская пл. - Большеохтинский мост - Тульская ул. - Суворовский пр. - Кирочная ул. - Литейный пр. - Литейный мост - ул. Академика Лебедева - Боткинская ул.</t>
  </si>
  <si>
    <t>Боткинская ул. - пл. Ленина - ул. Комсомола - ул. Академика Лебедева - Литейный мост - Литейный пр. - Кирочная ул. - Суворовский пр. - Тульская ул. - Большеохтинский мост - Красногвардейская пл. - Комаровский мост - пр. Шаумяна - мост Шаумяна - пр. Шаумяна - Заневский пр. - Гранитная ул. - пр. Энергетиков</t>
  </si>
  <si>
    <t>Автобусная станция «Крестовский остров» - станция метро «Черная речка»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</si>
  <si>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Барочная ул.; станция метро «Чкаловская»; Большой пр. П.С.; Большая Пушкарская ул.; Большая Пушкарская ул., угол ул. Ленина; Ординарная ул.; пл. Шевченко; Чкаловский пр.; Барочная ул., угол Левашовского пр.; ул. Даля; ул. Профессора Попова, д. 38; Песочная наб., угол Вяземского пер.;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Песочная наб., угол Вяземского пер.; ул. Профессора Попова; ул. Профессора Попова, д. 38; ул. Даля; Барочная ул., угол Левашовского пр.; Чкаловский пр.; Бармалеева ул.; станция метро «Петроградская»; Большой пр. П.С., угол Ординарной ул.; ул. Ленина; Шамшева ул.; Рыбацкая ул.; станция метро «Чкаловская»; Лодейнопольская ул.;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</si>
  <si>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Петроградская ул. - Большой Крестовский мост - Большая Зеленина ул. - Рыбацкая ул. - Введенская ул. - ул. Воскова - Большая Пушкарская ул. - Ординарная ул. - Левашовский пр. - Барочная ул. - ул. Профессора Попова - Вяземский пер. - Песочная наб. - Каменноостровский мост - Каменноостровский пр. - Ушаковский мост - ул. Академика Крылова - Торжковская ул. </t>
  </si>
  <si>
    <t>Торжковская ул. - Белоостровская ул. - Вазаский пер. - наб. Черной речки - ул. Академика Крылова - Ушаковский мост - Каменноостровский пр. - Каменноостровский мост - Песочная наб. - Вяземский пер. - ул. Профессора Попова - Барочная ул. - Левашовский пр. - пл. Шевченко - Каменноостровский пр. - Большой пр. П.С. - Рыбацкая ул. - Большая Зеленина ул. - Большой Крестовский мост - Петроградская ул. - Морской пр. - Рюхина ул. - Крестовский пр.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</si>
  <si>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ул.; Замшина ул., д. 62; Замшина ул., д. 21; пр. Металлистов; Замшина ул., д. 6;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Кантемировская ул., угол Полюстровского пр.; станция метро «Лесная»; Лесной пр.; пл. Академика Климова; Студенческая ул.; Белоостровская ул., д. 10 (по требованию); Вазаский пер.; наб. Чёрной речки; станция метро «Чёрная речка»
В обратном направлении:
станция метро «Чёрная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Замшина ул.; пр. Металлистов; Замшина ул., д. 21; Замшина ул., д. 25; Замшина ул., д. 62;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</si>
  <si>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«Звёздная ул.» (посадки и высадки нет); Звёздная ул.; пр. Космонавтов, угол Звёздной ул.; пр. Космонавтов, д. 74;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пос. Шушары, Пушкинская ул.; Пушкинская ул., д. 10; Школьная ул., развязка; Вишерская ул.; Новгородский пр.; Старорусский пр. (высадка)
В обратном направлении:
 Старорусский пр. (посадка); Новгородский пр.; Новгородский пр., д. 6; Вишерская ул.; Школьная ул., развязка; пос. Шушары, Пушкинская ул., д. 12;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пр. Космонавтов, д. 74; пр. Космонавтов, угол Звёздной ул.; Звёздная ул.; а.с. «Звёздная ул.» (посадки и высадки нет)</t>
  </si>
  <si>
    <t>Звёздная ул. - пр. Космонавтов - ул. Орджоникидзе - ул. Ленсовета - Звёздная ул. - Московское шоссе - Витебский пр. - Пушкинская ул. - Школьная ул. - Старорусский пр.</t>
  </si>
  <si>
    <t>Старорусский пр. - Школьная ул. - Пушкинская ул. - Витебский пр. - Московское шоссе - ул. Ленсовета - ул. Орджоникидзе - пр. Космонавтов - Звёздная ул.</t>
  </si>
  <si>
    <t>В прямом направлении:
а.с. «Московское шоссе, д. 33» (посадки и высадки нет); Московское шоссе, д.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Пулковская ул., торговый центр; Пулковская ул., угол ул. Орджоникидзе; Пулковская ул.; ул. Орджоникидзе; Алтайская ул.; ул. Типанова; Авиационная ул.; ул. Гастелло; ул. Фрунзе; Бассейная ул.; станция метро «Парк Победы»; Варшавская ул.; Новоизмайловский пр.; Кузнецовская ул.; Благодатная ул.; Благодатная ул., угол Варшавской ул.; Московский пр.; ул. Севастьянова; Сызранская ул.; Витебский пр.; Волковский пр.; станция метро «Бухарестская»; ул. Салова, д. 57; ул. Салова, угол Софийской ул.; ул. Салова, д. 37; ул. Салова, д. 29; ул. Салова, угол ул. Самойловой; ул. Салова по Волковскому пр.; Волковский пр.; ул. Самойловой
В обратном направлении:
ул. Самойловой; ул. Самойловой, угол Мгинской ул.; ул. Салова, угол ул. Самойловой; ул. Салова, д. 29; ул. Салова, д. 37; ул. Салова, угол Софийской ул.; ул. Салова, д. 57; станция метро «Бухарестская»; Волковский пр.; Витебский пр.; Сызранская ул.; ул. Севастьянова; Московский пр.; Московский пр., угол Благодатной ул.; Благодатная ул., угол Варшавской ул.; Благодатная ул.; Кузнецовская ул.; Новоизмайловский пр.; Варшавская ул.; станция метро «Парк Победы»; Бассейная ул.; ул. Фрунзе; ул. Гастелло; Авиационная ул.; ул. Типанова; Алтайская ул.; ул. Орджоникидзе; Пулковская ул., угол ул. Орджоникидзе; Пулковская ул., торговый центр;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д. 35; а.с. «Московское шоссе, д. 33» (посадки и высадки нет)</t>
  </si>
  <si>
    <t>Московское шоссе - Дизельный проезд - Среднерогатская ул. - Дунайский пр. - ул. Ленсовета - Московкое шоссе - Звёздная ул. - Пулковская ул. - ул. Орджоникидзе - пр. Юрия Гагарина - Бассейная ул. - Новоизмайловский пр. - Благодатная ул. - ул. Салова - Волковский пр. - Мгинская ул.</t>
  </si>
  <si>
    <t>Мгинская ул. - ул. Самойловой - ул. Салова - Благодатная ул. - Новоизмайловский пр. - Бассейная ул. - пр. Юрия Гагарина - ул. Орджоникидзе - Пулковская ул. - Звёздная ул. - ул. Ленсовета - Дунайский пр. - Среднерогатская ул. - Дизельный проезд - Московское шоссе</t>
  </si>
  <si>
    <t>Автобусная станция «ул. Костюшко» - аэропорт «Пулково»</t>
  </si>
  <si>
    <t>1-й Предпортовый проезд - ул. Галстяна - Варшавская ул. - ул. Орджоникидзе - ул. Ленсовета - ул. Типанова - Московская пл.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</si>
  <si>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>Станция метро «Московская» - аэропорт «Пулково»</t>
  </si>
  <si>
    <t>В прямом направлении: 
станция метро «Московская»; аэропорт «Пулково» (посадки нет); аэропорт «Пулково» (посадка)
В обратном направлении: 
аэропорт «Пулково» (посадка); станция метро «Московская»</t>
  </si>
  <si>
    <t>южный проезд ул. Типанова - Демонстрационный проезд - северный проезд ул. Типанова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</si>
  <si>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 xml:space="preserve">нижний пандус аэропорта - дорога в аэропорт «Пулково» - Пулковское шоссе - пл. Победы - Московский пр. - южный проезд ул. Типанова </t>
  </si>
  <si>
    <t>Станция метро «Ладожская» - станция метро «Черная речка»</t>
  </si>
  <si>
    <t xml:space="preserve">пр. Энергетиков - Уткин пер. - Гранитная ул. - Заневский пр. - мост Александра Невского - пл. Александра Невского - Невский пр. - Исполкомская ул. - Новгородская ул. - ул. Моисеенко - Суворовский пр. - пл. Пролетарской Диктатуры - Тверская ул. - Таврическая ул. - Шпалерная ул. - Гагаринская ул. - ул. Пестеля - Пантелеймоновский мост - наб. реки Мойки - наб. Лебяжьей канавки - Суворовская пл. - Троицкий мост - Каменноостровский пр. - Каменноостровский мост - Каменноостровский пр. - Ушаковский мост - ул. Академика Крылова - Торжковская ул. </t>
  </si>
  <si>
    <t xml:space="preserve"> Торжковская ул. - Белоостровская ул. - Вазаский пер. - наб. Черной речки - Чернореченский мост - ул. Академика Крылова - Ушаковский мост - Каменноостровский пр. - Каменноостровский мост - Каменноостровский пр. - Троицкий мост - Суворовская пл. - наб. Лебяжьей канавки - наб. реки Мойки - ул. Пестеля - Литейный пр. - Кирочная ул. - Потемкинская ул. - Шпалерная ул. - Таврическая ул. - Тверская ул. - пл. Пролетарской Диктатуры - Суворовский пр. - ул. Моисеенко - Новгородская ул. - Исполкомская ул. - Херсонская ул. - ул. Александра Невского - Невский пр. - пл. Александра Невского - мост Александра Невского - Заневский пр. - Гранитная ул.</t>
  </si>
  <si>
    <t xml:space="preserve"> 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Академия машиностроения им. Котина; ул. Бабушкина, угол ул. Чернова; ул. Бабушкина, д. 133; Рабфаковская ул.; Запорожская ул., д. 23; центр реабилитации; станция метро «Обухово»
В обратном направлении:
станция метро «Обухово»; ул. Бабушкина, угол ул. Чернова; Академия машиностроения им. Котина; ул. Шелгунова, угол ул. Бабушкина;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</si>
  <si>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Балканская пл. (посадки и высадки нет); станция метро «Купчино»; Малая Балканская ул.; Купчинская ул.; ул. Ярослава Гашека, угол Будапештской ул.; Будапештская ул., угол Дунайского пр.; Загребский бульв.; Бухарестская ул.; Малая Бухарестская ул.; Софийская ул., угол Дунайского пр.;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ул., д. 24; Караваевская ул., д. 35; завод железобетонных изделий №1
В обратном направлении:
завод железобетонных изделий №1; Караваевская ул., д. 35; Караваевская ул., д. 24;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Дунайский пр.; Малая Бухарестская ул.; Бухарестская ул.; Загребский бульв.; Будапештская ул., угол Дунайского пр.; ул. Ярослава Гашека, угол Будапештской ул.; Купчинская ул.; Малая Балканская ул. по ул. Ярослава Гашека; станция метро «Купчино»; Балканская пл. (посадки и высадки нет)</t>
  </si>
  <si>
    <t>Автобусная станция «Звёздная ул.» - станция метро «Бухарестская»</t>
  </si>
  <si>
    <t xml:space="preserve">Звёздная ул. - ул. Ленсовета - пр. Юрия Гагарина - Московское шоссе - пл. Победы - Московский пр. - Московская пл. - ул. Типанова - ул. Ленсовета - ул. Типанова - пр. Славы - Будапештская ул. - ул. Фучика - Бухарестская ул. </t>
  </si>
  <si>
    <t>Бухарестская ул. - ул. Фучика - Будапештская ул. - пр. Славы - ул. Типанова - ул. Ленсовета - ул. Типанова - Московская пл. - Московский пр. - пл. Победы - Московское шоссе - пр. Юрия Гагарина - ул. Ленсовета - Звёздная ул.</t>
  </si>
  <si>
    <t xml:space="preserve">Звёздная ул. - ул. Ленсовета - Московское шоссе - пл. Победы - Краснопутиловская ул. - пл. Конституции - Новоизмайловский пр. - Благодатная ул. - Московский пр. - Лиговский пр. - Воздухоплавательная ул. - Артиллерийский путепровод - Витебский пр. </t>
  </si>
  <si>
    <t xml:space="preserve">Витебский пр. - Воздухоплавательная ул. - Лиговский пр. - Московский пр. - Благодатная ул. - Новоизмайловский пр. - пл. Конституции - Краснопутиловская ул. - пл. Победы - Московское шоссе - ул. Ленсовета - Звёздная ул. </t>
  </si>
  <si>
    <t>ул. Шаврова - Комендантский пр. - Плесецкая ул. - пр. Королёва - пл. Сикорского - ул. Уточкина - Комендантская пл. - пр. Испытателей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наб. Лебяжьей канавки - наб. р.Мойки - ул. Пестеля - Литейный пр. - Кирочная ул. - Суворовский пр. - 9-я Советская ул. - Греческий пр. - ул. Некрасова - Лиговский пр.</t>
  </si>
  <si>
    <t>бульв. Новаторов - Дачный пр. - Дачный путепровод - КАД - Съезд 2 - КАД - Пулковское шоссе - дорога в аэропорт - верхний пандус аэропорта - разворот вокруг площади аэропорта -  нижний пандус аэропорта</t>
  </si>
  <si>
    <t>нижний пандус аэропорта - дорога в аэропорт - Пулковское шоссе - КАД - Дачный путепровод - Дачный пр. - пр. Ветеранов - ул. Танкиста Хрустицкого - бульв. Новаторов</t>
  </si>
  <si>
    <t>Автобусная станция «пр. Маршала Жукова» - станция метро «Ленинский проспект»</t>
  </si>
  <si>
    <t>В прямом направлении:
а.с.«пр.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д.32; пр. Ветеранов; ул. Тамбасова, д.12; Новобелицкая ул.; ул. Чекистов; ул. Добровольцев; ул. Партизана Германа, угол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пр. Маршала Жукова, угол Ленинский пр.; Морской Технический Университет; пр. Стачек; Кронштадтская пл.; Соломахинский проезд; ул. Зины Портновой; станция метро  «Ленинский проспект» 
В обратном направлении: 
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Ленинский пр.; пр. Маршала Жукова, угол ул. Маршала Захарова; Петергофское шоссе, угол пр. Маршала Жукова; ул. Десантников по Петергофскому шоссе; Брестский бульв.; пр. Кузнецова; ул. Рихарда Зорге, угол ул. Доблести; Петергофское шоссе; администрация Красносельского района; ул. Добровольцев; ул. Тамбасова; Новобелицкая ул.; ул. Тамбасова, д.12; пр. Ветеранов; ул. Тамбасова, д.32; ул. Тамбасова, угол пр. Народного Ополчения; ул. Здоровцева; ж.-д. станция Лигово; а.с.«пр. Маршала Жукова» (посадки и высадки нет)</t>
  </si>
  <si>
    <t xml:space="preserve"> боковой проезд пр. Маршала Жукова - пр. Народного Ополчения- ул. Тамбасова- ул. Чекистов- ул. Партизана Германа- ул. Доблести- ул. Рихарда Зорге- ул. Десантников - ул. Маршала Захарова - пр. Маршала Жукова- Ленинский пр.- Кронштадтская пл.- Ленинский пр.- бульв. Новаторов</t>
  </si>
  <si>
    <t>бульв. Новаторов - Трамвайный пр.- бульв. Новаторов -  Ленинский пр.- Кронштадтская пл.- Ленинский пр.- пр. Маршала Жукова- боковой проезд Петергофского шоссе- Брестский бульв.- ул. Рихарда Зорге- ул. Доблести- ул. Партизана Германа- ул. Чекистов- ул. Тамбасова- пр. Народного Ополчения</t>
  </si>
  <si>
    <t>В прямом направлении:
Балканская пл. (посадки и высадки нет); станция метро «Купчино»; ул. Олеко Дундича, угол Малой Балканской ул.; ул. Олеко Дундича, угол Купчинской ул.; Будапештская ул.; Загребский бульв.; Бухарестская ул.; Малая Карпатская ул., угол ул. Олеко Дундича; Моравский пер.; ул. Ярослава Гашека; Малая Бухарестская ул.; Софийская ул., угол Дунайского пр.; Грузовой проезд; Гаражный проезд; Складской проезд; ж.-д. станция Обухово
В обратном направлении:
ж.-д. станция Обухово; Складской проезд; Гаражный проезд; Софийская ул., угол Грузового проезда; Дунайский пр.; Малая Карпатская ул.; Моравский пер.; Малая Карпатская ул., д. 9; Малая Карпатская, угол ул. Олеко Дундича; Бухарестская ул.; Загребский бульв.; Будапештская ул.; ул. Олеко Дундича, угол Купчинской ул.; Малая Балканская ул., угол ул. Олеко Дундича; станция метро «Купчино»; Балканская пл. (посадки и высадки нет)</t>
  </si>
  <si>
    <t>В прямом направлении:
завод железобетонных изделий № 1; Караваевская ул., д.35; Караваевская ул., д.24; станция метро «Рыбацкое»; ул. Дмитрия Устинова, д.6; Шлиссельбургский пр., угол  ул. Дмитрия Устинова; Шлиссельбургский пр., универсам; Шлиссельбургский пр., д.1;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ул. Шелгунова; Леснозаводская ул.; бульв. Красных Зорь; бульв. Красных Зорь, д.7; ул. Седова, угол Ивановской ул.; ул. Полярников; станция метро «Ломоносовская»; Володарский мост; Народная ул., д. 8; Дальневосточный пр.; ул. Новоселов; ул. Тельмана, угол Дальневосточного пр.; ул. Тельмана, д.34; ул. Тельмана, угол Искровского пр.; ул. Тельмана, д.45; пр. Большевиков, угол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Подвойского, угол пр. Большевиков; Товарищеский пр.; ул. Подвойского, д.38; ул. Подвойского, угол пр. Солидарности; пр. Солидарности, д.11; пр. Солидарности, угол ул. Коллонтай; Александровская больница; Психоневрологический интернат №10; ул. Коллонтай, д.47
В обратном направлении:
ул. Коллонтай, д.47; пр. Солидарности, угол ул. Коллонтай; пр. Солидарности, д.11; ул. Подвойского, угол пр. Солидарности; ул. Подвойского, д.38; Товарищеский пр.; ул. Подвойского, угол пр. Большевиков; ул. Антонова-Овсеенко; станция метро «Улица Дыбенко»; ул. Шотмана, Университет телекоммуникаций; ул. Крыленко; пр. Большевиков, д.33; пр. Большевиков, угол ул. Тельмана; ул. Тельмана, д.45; ул. Тельмана, угол Искровского пр.; ул. Тельмана, д.34; ул. Тельмана, угол Дальневосточного пр.; ул. Новоселов; Народная ул., д.8; станция метро «Ломоносовская»; ул. Седова, угол ул. Полярников; Ивановская ул.; бульв. Красных Зорь, угол ул. Седова; Леснозаводская ул.; ул. Шелгунова;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д.1; Шлиссельбургский пр., универсам; ул. Дмитрия Устинова, угол Шлиссельбургского пр.; станция метро «Рыбацкое»; Караваевская ул., д.24; Караваевская ул., д.35; завод железобетонных изделий № 1</t>
  </si>
  <si>
    <t>Автобусная станция «пр. Культуры» - станция метро «Проспект Большевиков»</t>
  </si>
  <si>
    <t>В прямом направлении:
а.с. «Пр. Культуры» (посадки и высадки нет); пр. Культуры; ул. Демьяна Бедного; Суздальский пр.; Тимуровская ул.; пр. Просвещения; Учительская ул., угол Светлановского пр.; ул. Брянцева по Учительской ул.; ул. Ушинского, угол Учительской ул.; пр. Луначарского, угол ул. Ушинского; Гражданский пр., угол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Пискарёвский пр., д. 56; Пискарёвский пр., д. 50; ж.-д. станция Пискаревка;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Уманский пер.; шоссе Революции, д. 88; Большой Ильинский сад; шоссе Революции, д. 116; шоссе Революции; 2-я Жерновская ул.; Ириновский пр., угол ул. Коммуны; пр. Ударников, угол ул. Коммуны; пр. Наставников, угол пр. Ударников; пр. Энтузиастов; пр. Косыгина; Ленская ул. по пр. Наставников; Хасанская ул., угол пр. Наставников; Хасанская ул., д. 6; Российский пр., д. 14; Российский пр., угол ул. Латышских Стрелков; станция метро «Проспект Большевиков» 
В обратном направлении:
станция метро «Проспект Большевиков»; Клочков пер.; пр. Пятилеток., Ледовый дворец; Российский пр., угол Товарищеского пр.; Российский пр., д. 14; Индустриальный пр., угол Хасанской ул.; Хасанская ул., угол пр. Наставников; Ленская ул. по пр. Наставников; пр. Косыгина, угол пр. Наставников; пр. Энтузиастов; пр. Наставников, угол пр. Ударников; пр. Ударников; Рябовское шоссе; Ириновский пр.; 2-я Жерновская ул.; шоссе Революции; шоссе Революции, д. 116; Большой Ильинский сад; шоссе Революции, д. 88; Индустриальный пр.; Уманский пер.; шоссе Революции, угол пр. Энергетиков; пр. Энергетиков, д. 46; ул. Стасовой; пр. Энергетиков, д. 72; пр. Энергетиков, угол пр. Маршала Блюхера; пр. Маршала Блюхера, д. 44; Пискарёвский пр., угол пр. Маршала Блюхера; ул. Бестужевская; ж.-д. станция Пискаревка; пр. Непокорённых;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Гражданский пр., угол пр. Луначарского; пр. Луначарского, угол ул. Ушинского; ул. Ушинского, угол Учительской ул.; ул. Брянцева; Учительская ул., угол Светлановского пр.;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</si>
  <si>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 xml:space="preserve">Суздальский пр.- Светлановский пр. - Учительская ул. - ул. Ушинского - пр. Луначарского - Гражданский пр. - Северная пл. - Гражданский пр. - пр. Науки - ул. Руставели - Пискарёвский пр. - Пискарёвский путепровод - Пискарёвский пр. - пр. Мечникова - Замшина ул. - Бестужевская ул. - Екатерининский пр. - пр. Энергетиков - шоссе Революции - ул. Коммуны -  пр. Ударников - пр. Наставников - Хасанская ул. - Российский путепровод - Российский пр. - пр. Пятилеток - ул.Коллонтай </t>
  </si>
  <si>
    <t>ул. Коллонтай - Клочков пер. - пр. Пятилеток - Российский пр. -Российский путепровод - Хасанская ул. - пр. Наставников - пр. Ударников - ул. Коммуны -  шоссе Революции - Большой Ильинский мост - шоссе Революции - пр. Энергетиков - Екатерининский пр. - пр. Маршала Блюхера - Пискарёвский пр. - Пискарёвский путепровод - Пискарёвский пр. - ул. Руставели - пр. Науки - Гражданский пр. - Северная пл. - Гражданский пр. - пр. Луначарского - ул. Ушинского - Учительская ул. - Светлановский пр. - Суздальский пр.</t>
  </si>
  <si>
    <t>В прямом направлении:
а.с. «Пискарёвка» (посадки и высадки нет); ж.-д. станция Пискарёвка; пр. Мечникова, д.11; Замшина ул. по пр. Мечникова; Кондратьевский пр., угол пр. Мечникова; Бестужевская ул., музей им. А.И. Маринеско; Кондратьевский пр., д.62; пр. Маршала Блюхера, угол Кондратьевского пр.; Лабораторный пр.; пр. Металлистов; Чичуринский пер.; Полюстровский пр., угол Замшиной ул.; Феодосийская ул.; Пискарёвский пр., угол Полюстровского пр.; Большеохтинский пр., д.22; Большая Пороховская ул.; Тарасова ул.; ул. Молдагуловой;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Московский вокзал
В обратном направлении:
Московский вокзал; БКЗ «Октябрьский»;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Пискарёвский пр., угол шоссе Революции; Пискарёвский пр., угол Полюстровского пр.; Феодосийская ул.; Полюстровский пр., угол Замшиной ул.; Чичуринский пер; пр. Металлистов; Лабораторный пр.; пр. Маршала Блюхера, угол Кондратьевского пр.; Бестужевская ул., музей им. А.И. Маринеско; Кондратьевский пр., угол пр. Мечникова; Замшина ул. по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</si>
  <si>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ул. Маршала Тухачевского; пр. Металлистов; администрация Красногвардейского района; Пискаревский пр., угол шоссе Революции;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шоссе Революции, угол пр. Энергетиков;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</si>
  <si>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станция метро «Рыбацкое» (посадки нет);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</t>
  </si>
  <si>
    <t>Автобусная станция «пр. Александровской Фермы» - Металлострой, Центральная ул.</t>
  </si>
  <si>
    <t>В прямом направлении:
а.с. «пр. Александровской Фермы» (посадки и высадки нет);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Полевая ул., д. 22; школа № 621; ж.-д. платформа Ижоры;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Шелгунова; музей «Невская застава»; пр. Александровской Фермы; ул. Седова; а.с. «пр. Александровской Фермы»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</si>
  <si>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Овощной комбинат; Софийская ул., д. 56;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57; станция метро «Бухарестская»; Университет кино и телевидения; Бухарестская ул., д. 6; станция метро «Волковская»; ул. Салова по Волковскому пр; Волковский пр.; ул. Самойловой; Нефтяная дорога
В обратном направлении:
Нефтяная дорога; ул. Самойловой, угол Мгинской ул.; ул. Салова, угол ул. Самойловой; ул. Салова по Волковскому пр.; станция метро «Волковская»; Бухарестская ул., д. 6; Университет кино и телевидения; станция метро «Бухарестская»; ул. Салова, д. 57; ул. Салова, угол Софийской ул.; ул. Фучика; лицей; Софийская ул., угол ул. Белы Куна; Софийская ул., д. 43; Софийская ул., д. 55; Гамбургская пл.; Овощной комбинат;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а.с. «Троицкое поле» (посадки и высадки нет)</t>
  </si>
  <si>
    <t>Автобусная станция «пр. Александровской Фермы» - ул. Коллонтай, д. 47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</si>
  <si>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Зорь; ул. Седова, угол Ивановской ул.; ул. Полярников; станция метро «Ломоносовская»; Володарский мост; Народная ул., д.8; Дальневосточный пр.; ул. Новоселов; ул. Тельмана, угол Дальневосточного пр.; ул. Тельмана, д. 34; Искровский пр., угол ул. Тельмана; ул. Крыленко; ул. Шотмана; ул. Дыбенко; ул. Антонова-Овсеенко; ул. Подвойского; Искровский пр., д. 6; ул. Коллонтай, угол Искровского пр.; Клочков пер.; станция метро «Проспект Большевиков»; Товарищеский пр.; ул. Чудновского, угол Товарищеского пр.; ул. Чудновского, д. 6; ул. Чудновского, угол ул. Кржижановского; пр. Солидарности; Александровская больница; пр. Солидарности, угол ул. Коллонтай; ул. Коллонтай, д. 47
В обратном направлении:
ул. Коллонтай, д. 47; пр. Солидарности, угол ул. Коллонтай; Александровская больница; ул. Чудновского, угол ул. Кржижановского; ул. Чудновского, д. 6; ул. Чудновского, угол Товарищеского пр.; Товарищеский пр.; станция метро «Проспект Большевиков»; Клочков пер.; ул. Коллонтай, угол Искровского пр.; Искровский пр., д. 6; ул. Подвойского; ул. Антонова-Овсеенко; ул. Дыбенко; ул. Шотмана; ул. Крыленко; Искровский пр., угол ул. Тельмана; ул. Тельмана, д. 34; ул. Тельмана, угол Дальневосточного пр.; ул. Новоселов; Народная ул., д. 8;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</si>
  <si>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ул. Седова - ул. Полярников - ул. Бабушкина - Ивановская ул. - Володарский мост - Народная ул. - Дальневосточный пр. - ул.Тельмана - Искровский пр. - ул. Коллонтай - мост Коллонтай - ул. Коллонтай - Товарищеский пр.- ул. Чудновского - ул. Кржижановского - пр. Солидарности - ул. Коллонтай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</si>
  <si>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Пискарёвский пр., д. 50; ж.-д. станция Пискаревка; Бестужевская ул.; пр. Маршала Блюхера; пр. Металлистов, угол Пискарёвского пр.; пр. Металлистов, угол Апрельской ул.; шоссе Революции; пр. Металлистов, угол Большой Пороховской ул.; ул. Дегтярева; Шепетовская ул.; Якорная ул.; Красногвардейская пл.; Новочеркасский пр.; ул. Помяловского; ул. Республиканская; Заневская пл.; станция метро «Новочеркасская»; станция метро «Площадь Александра Невского»; Исполкомская ул.; Конная ул.; Херсонская ул., угол Исполкомской ул.
В обратном направлении:
Херсонская ул., угол Исполкомской ул.; станция метро «Площадь Александра Невского»; ул. Стахановцев; станция метро «Новочеркасская»; ул. Республиканская; ул. Помяловского; Красногвардейская пл.; Якорная ул.; пр. Металлистов; Шепетовская ул.; ул. Дегтярева; пр. Металлистов, угол Большой Пороховской ул.; пр. Металлистов, угол шоссе Революции; пр. Металлистов, угол Апрельской ул.;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</si>
  <si>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Херсонская ул. - ул. Александра Невского - Невский пр. - пл. Александра Невского - мост Александра Невского - Заневский пр. - Новочеркасский пр. - Красногвардейская пл. - Якорная ул. - пр. Металлистов - Пискарёвский пр. - Пискарёвский путепровод - Пискарёвский пр. - ул. Руставели - подъезд к автостанции Ручьи</t>
  </si>
  <si>
    <t>В прямом направлении:
а.с. «Ручьи» (посадки и высадки нет); ж.-д. станция Ручьи (посадка); ул. Руставели, угол пр. Науки; ул. Верности; Пискарёвский пр., д. 56; Пискарёвский пр., д. 50; ж.-д. станция Пискарёвка; Бестужевская ул.; пр. Маршала Блюхера; пр. Металлистов;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Пискарёвский пр., угол Полюстровского пр.;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ул. Руставели, угол пр. Науки; ж.-д. станция Ручьи (высадка); А.С. «Ручьи» (посадки и высадки нет)</t>
  </si>
  <si>
    <t>Школьная ул. - Яхтенная ул. - Приморский пр. - ул. Савушкина - Планерная ул. - Планерный путепровод - Планерная ул. - Камышовая ул. - Стародеревенская ул. - ул. Ильюшина - Комендантская пл. - ул. Уточкина - пр. Королёва - Коломяжский пр. - Парашютная ул. - Репищева ул. - Вербная ул.- Новоколомяжский пр.</t>
  </si>
  <si>
    <t>Новоколомяжский пр. - автобусная станция «Лахтинский разлив»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</si>
  <si>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 по пр. Мечникова; Кондратьевский пр., угол пр. Мечникова; Бестужевская ул., музей им. А.И. Маринеско; Замшина ул. по Бестужевской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ул., угол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Лафонская ул.; Смольный собор; Таврическая ул.; Потёмкинская ул., угол Шпалерной ул.; ул. Чайковского; Кирочная ул.; станция метро «Чернышевская»
В обратном направлении:
станция метро «Чернышевская»; Потёмкинская ул.; ул. Чайковского; Потёмкинская ул., угол Шпалерной ул.; Таврическая ул.; пл. Растрелли; Смольный собор; Смольный;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Пискаревский пр.; Бестужевская ул., д. 32; Замшина ул. по Бестужевской ул.; Бестужевская ул., музей им. А.И. Маринеско; Кондратьевский пр., угол пр. Мечникова; Замшина ул. по пр. Мечникова; Пионерский парк;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</si>
  <si>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Счастливая ул. - пр. Народного Ополчения - ул. Подводника Кузьмина - бульв. Новаторов - Ленинский пр. - Кронштадтская пл. - Ленинский пр. - пр. Маршала Жукова - ул. Маршала Захарова - ул. Десантников - ул. Рихарда Зорге - ул. Доблести - ул. Маршала Захарова - боковой проезд ул. Маршала Захарова - ул. Маршала Захарова - пр. Героев - Ленинский пр. - ул. Доблести</t>
  </si>
  <si>
    <t>В прямом направлении:
ул. Подвойского (посадки и высадки нет); пр. Солидарности; ул. Подвойского, д. 38; Товарищеский пр.; ул. Подвойского; универсам «Невский»; станция метро «Проспект Большевиков»; Товарищеский пр., угол ул. Коллонтай; ул. Чудновского, угол Товарищеского пр.; ул. Чудновского, д. 6; ул. Кржижановского, угол ул. Чудновского; ул. Кржижановского, д. 5; ул. Кржижановского, д. 3; ул. Латышских Стрелков, угол ул. Кржижановского; лицей № 572; Российский пр., угол ул. Латышских Стрелков; пр. Пятилеток, Ледовый дворец; пр. Пятилеток, угол ул. Джона Рида; ул. Ворошилова, д. 9; ул. Ворошилова, д. 7; ул. Ворошилова, д. 1; Социальный фонд; ул. Бадаева, д. 8; парк Боевого Братства
В обратном напрвлении:
парк Боевого Братства; пр. Пятилеток, угол ул. Джона Рида; пр. Пятилеток, Ледовый дворец; Российский пр., угол ул. Латышских Стрелков; лицей № 572; ул. Латышских Стрелков, угол ул. Кржижановского; ул. Кржижановского, д. 3; ул. Кржижановского, д. 5; ул. Чудновского, угол ул. Кржижановского; ул. 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</si>
  <si>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Автобусная станция «Новый Петергоф» - станция метро «Проспект Ветеранов»</t>
  </si>
  <si>
    <t>Автобусная станция «ул. Подвойского» - ул. Химиков</t>
  </si>
  <si>
    <t>В прямом направлении:
ул. Подвойского (посадки и высадки нет); пр. Солидарности; ул. Подвойского, д. 38; Товарищеский пр.; пр. Большевиков, угол ул. Подвойского; универсам «Невский»; станция метро «Проспект Большевиков»; Товарищеский пр., угол ул. Коллонтай; ул. Чудновского; ул. Чудновского, д. 6; ул. Чудновского, угол ул. Кржижановского; пр. Солидарности, угол ул. Кржижановского; пр. Наставников, угол Хасанской ул.; Ленская ул., угол пр. Наставников; пр. Косыгина; пр. Энтузиастов; пр. Ударников, угол пр. Наставников;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
В обратном направлении:
ул. Химиков, угол ул. Коммуны; ул. Химиков, д. 18; Большой Ильинский сад; пр. Наставников, угол Ириновского пр.; пр. Наставников, угол пр. Ударников; пр. Энтузиастов; пр. Косыгина; Ленская ул., угол пр. Наставников; Хасанская ул.; ул. Чудновского, угол ул. Кржижановского; ул.Чудновского,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</si>
  <si>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В прямом направлении
станция метро «Площадь Александра Невского»; Исполкомская ул.; Конная ул.; пр. Бакунина; 8-я Советская ул., угол Новгородской ул.; ул. Моисеенко; Кавалергардская ул.; Тульская ул.; Лафонская ул.; Смольный собор; Шпалерная ул., угол Таврической ул.; Шпалерная ул., угол Потёмкинской ул.; ул. Чайковского; Потёмкинская ул.; станция метро «Чернышевская»
В обратном направлении
станция метро «Чернышевская»; Потёмкинская ул.; ул. Чайковского; Шпалерная ул., угол Потёмкинской ул.; Таврическая ул.; пл. Растрелли; Смольный собор; Смольный; Тульская ул.; ул. Моисеенко; 10-я Советская ул.; пр. Бакунина; Синопская наб.; Амбарная ул.; станция метро «Площадь Александра Невского»</t>
  </si>
  <si>
    <t>В прямом направлении:
а.с. «Белорусская ул.» (посадки и высадки нет); Белорусская ул.; Белорусская ул., угол Ленской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гостиница «Ладога»; Казанская ул., угол пр. Шаумяна; Гранитная ул.
В обратном направлении:
Гранитная ул.; Казанская ул., угол пр. Шаумяна;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 пр. Наставников; пр. Косыгина; Ленская ул. по пр. Наставников; пр. Наставников, угол Хасанской ул.; гипермаркет «Лента»; Белорусская ул.; Ленская ул., угол Белорусской ул.; а.с. «Белорусская ул.» (посадки и высадки нет)</t>
  </si>
  <si>
    <t>г. Павловск, вокзал - станция метро «Звёздная»</t>
  </si>
  <si>
    <t xml:space="preserve"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Витебский путепровод - Московское шоссе - ул. Ленсовета - Звёздная ул. </t>
  </si>
  <si>
    <t>Звёздная ул. - Московское шоссе - Витебский путепровод - Московское шоссе - Колпинское шоссе - Промышленная ул. - Сетевая ул. - шоссе Подбельского - Удаловская ул. - Московское шоссе - Фильтровское шоссе - Привокзальная пл. - Фильтровское шоссе</t>
  </si>
  <si>
    <t>В прямом направлении:
ул. Стасовой, автобусный парк № 6 (посадки и высадки нет); ул. Стасовой; пр. Энергетиков д. 72; ул. Буренина; пр. Маршала Блюхера; Пискарёвский пр., угол пр. Металлистов; Полюстровский пр.; Большеохтинский пр., д. 22; Большая Пороховская ул.; Тарасова ул.; ул. Молдагуловой; Большеохтинский мост; ул. Красного Текстильщика; Суворовский пр., угол Тульской ул.; Заячий пер.; сквер Галины Старовойтовой; 5-я Советская ул.; 3-я Советская ул.; станция метро «Площадь Восстания»; Литейный пр.; Садовая ул.;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р. Фонтанки; пл. Репина
В обратном направлении:
пл. Репина; Аларчин мост; Лермонтовский пр.;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Краснодонская ул.; администрация Красногвардейского района; Пискарёвский пр., угол шоссе Революции; Пискарёвский пр., угол Полюстровского пр.; Пискарёвский пр., угол пр. Металлистов; ул. Маршала Тухачевского; пр. Маршала Блюхера; ул. Буренина; пр. Энергетиков, д. 72; ул. Стасовой, автобусный парк № 6 (посадки и высадки нет)</t>
  </si>
  <si>
    <t>Автобусная станция «Звёздная ул.» - г. Пушкин, Красносельское шоссе</t>
  </si>
  <si>
    <t>В прямом направлении:
а.с. «Звёздная ул.» (посадки и высадки нет); Звёздная ул.; пр. Космонавтов; станция метро «Звёздная»; пр. Космонавтов по Дунайскому пр.; станция метро «Купчино»; Витебский пр., д. 109 (по требованию); пос. Шушары; ж.-д. станция Шушары; г. Пушкин, Кузьминское кладбище (по требованию); Буферный парк; ул. Генерала Хазова, д. 1;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ул.; Захаржевскя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 (высадка)
В обратном направлении:
Красносельское шоссе, д. 65; Саперная ул., угол Красносельского шоссе; Саперная ул., д. 40; Стрелковая ул.; Гусарская ул.; Огородная ул.; Саперная ул., угол Кадетского бульв.; Кадетский бульв., угол Захаржевской ул.; Захаржевскя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ул. Генерала Хазова, угол ул. Вячеслава Шишкова; ул. Генерала Хазова, д. 5; Детскосельский бульв.; Буферный парк; г. Пушкин, Кузьминское кладбище (по требованию); ж.-д. станция Шушары; пос. Шушары; станция метро «Купчино»; пр. Космонавтов по Дунайскому пр.;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</si>
  <si>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Звёздная ул. - ул. Ленсовета - Дунайский пр. - Витебский пр. - Петербургское шоссе - ул. Генерала Хазова - Школьная ул. - Ленинградская ул. - Оранжерейная ул. - Садовая ул. - Павловское шоссе - Захаржевская ул. - Кадетский бульв. - Сапёрная ул. - Красносельское шоссе</t>
  </si>
  <si>
    <t>Красносельское шоссе - Сапёрная ул. - Кадетский бульв. - Захаржевская ул. - Павловское шоссе - Садовая ул. - Конюшенная ул. - Средняя ул. - Оранжерейная ул. - Ленинградская ул. - Школьная ул. - ул. Генерала Хазова - Петербургское шоссе - Витебский пр. - Московское шоссе - Витебский пр. - Дунайский пр. - ул. Ленсовета - Звёздная ул.</t>
  </si>
  <si>
    <t>Автобусная станция  «ул. Грибакиных» - Сапёрный, Мебельный комбинат</t>
  </si>
  <si>
    <t>В прямом направлении:
а.с. «Звёздная ул.» (посадки и высадки нет); Звёздная ул.; станция метро «Купчино»; Витебский пр., 109 (по требованию);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3.; Новгородский пр.; Старорусский пр. (высадка)
В обратном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</si>
  <si>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мост - Витебский пр. - Московское шоссе - Витебский пр. - Пушкинская ул. - Вишерская ул. - Школьная ул.</t>
  </si>
  <si>
    <t>Старорусскийп пр. - Школьная ул. - Вишерская ул.- Пушкинская ул. - Витебский пр. Московское шоссе - Витебский пр. - Дунайский пр. - пр. Космонавтов - Звёздная ул.</t>
  </si>
  <si>
    <t>В прямом направлении:
г. Колпино, вокзал (посадки и высадки нет);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Тазаева; школа № 455; ул. Культуры; бульв. Свободы;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
В обратном направлении:
а.с. «Звёздная ул.» (посадки и высадки нет); Звёздная ул.; пр. Космонавтов; 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Танкитов; пр. Ленина, д. 53; ул. Братьев Радченко; ул. Карла Маркса; Городской сад; бульв. Свободы; ул. Культуры; школа № 455; ул. Ремизова;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</si>
  <si>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Банковский пер. - Тверской мост - Тверская ул. - наб. Комсомольского кан. - Октябрьская ул. - ул. Ижорского Батальона - Тверская ул. - Тверской мост - Банковский пер. - ул. Труда - Соборная ул. - бульв. Свободы - бульв. Победы - пр. Ленина - Вознесенский мост - пр. Ленина - Колпинское шоссе - Московское шоссе - Витебский путепровод - Московское шоссе - ул. Ленсовета - Звёздная ул.</t>
  </si>
  <si>
    <t>В прямом направлении:
г. Колпино, Заводской пр. (посадки и высадки нет); ул. Веры Слуцкой, угол Заводского пр;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 (по требованию);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
В обратном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 (по требованию);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пр; г. Колпино, Заводской пр. (посадки и высадки нет)</t>
  </si>
  <si>
    <t>ж.-д. станция Царское Село - автобусная станция «Витебский пр.»</t>
  </si>
  <si>
    <t xml:space="preserve"> В прямом направлении:
а.с.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а.с. «Витебский пр.» (посадки и высадки нет)
 В обратном направлении:
а.с. «Витебский пр.» (посадки и высадки нет); Витебский пр., д. 75;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Туровская ул.; Ростовская ул., д. 16; Ростовская ул., д. 4; Промышленная ул.; Сетевая ул.; Автомобильная ул.; Сетевая ул., угол шоссе Подбельского (по требованию); ж.-д. станция Царское Село; а.с. «шоссе Подбельского» (посадки и высадки нет)
</t>
  </si>
  <si>
    <t>Витебский пр. - ул. Орджоникидзе - боковой проезд Витебского пр. - Звёздная ул. - Витебский пр. - Московское шоссе - Витебский путепровод - Московское шоссе - Колпинское шоссе - Туровская ул. - Ростовская ул. - Галицкая ул. - Промышленная ул. - Сетевая ул. - шоссе Подбельского</t>
  </si>
  <si>
    <t>ООО «ДОМТРАНСАВТО», 142000, Московская область, г. Домодедово, ул. Стационная (Центральный Мкр.), стр. 13, эт. 1 пом. 2, ИНН 5009095550, ОГРН 1145009006053
info@domtransauto.ru</t>
  </si>
  <si>
    <t>а.с. «Звёздная ул.» (посадки и высадки нет); Звёздная ул.; пр. Космонавтов; станция метро «Звёздная»; пр. Космонавтов;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станция метро «Шушары»; Автозаводская ул.; ул. Ленина; ул. Ленина, д. 21; 3-й Бадаевский проезд; 1-й Бадаевский проезд; пос. Шушары; станция метро «Купчино»; пр. Космонавтов; Звёздная ул.; а.с. «Звёздная ул.» (посадки и высадки нет)</t>
  </si>
  <si>
    <t>В прямом направлении:
а.с. «г. Ломоносов», вокзал (посадки и высадки нет); г. Ломоносов, вокзал; 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Ботаническая ул. (по требованию); Ректорский проезд; Ботаническая ул., д. 17 (по требованию); ул. Дзержинского (по требованию); Чичеринская ул. угол Ботанической ул. (по требованию); Гостилицкое шоссе, угол Чичеринской ул. (по требованию); Чебышевская ул., д. 7; Чебышевская ул., почта; ул. Первого Мая, угол Гостилицкой ул. (по требованию); ж.-д. станция Старый Петергоф;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ул. Пограничеика Гарькавого (по требованию); аллея Славы (по требованию); пр. Стачек, д.111; Ленинский пр.; станция метро «Автово»; Комсомольская пл.
В обратном направлении:
Комсомольская пл.; станция метро «Автово»; Кронштадтская пл.; пр. Стачек, д.111; Южно-Приморский парк (по требованию); Петергофское шоссе, угол ул. Пограничника Гарькавого (по требованию);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ж.-д. станция Старый Петергоф; Чебышевская ул., почта; Чебышевская ул., д. 6; Чебышевская ул.; Гостилицкое шоссе, угол Чичеринской ул. (по требованию); Чичеринская ул., угол Ботанической ул. (по требованию); ул. Дзержинского (по требованию); Ботаническая ул., д. 17 (по требованию); Ректорский проезд; Ботаническая ул., угол Ульяновской ул. (по требованию); Ульяновская ул. (по требованию); ул. Федюнинского, д. 3 (по требованию);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 Ломоносовская межрайонная больница; рынок; г. Ломоносов, вокзал; а.с. «г. Ломоносов», вокзал (посадки и высадки нет)</t>
  </si>
  <si>
    <t>В прямом направлении:
д.с. «Северная пл.» (посадки и высадки нет); Северная пл. (посадка); Северный пр.; Гражданский пр.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56; Пискаревский пр., д. 50; ж.-д. станция Пискаревка; Бестужевская ул.; пр. Маршала Блюхера; пр. Металлистов; Полюстровский пр., угол Пискаревского пр.; администрация Красногвардейского района; Краснодонская ул.; Среднеохтинский пр., угол Большой Пороховской ул.; Тарасова ул.; Конторская ул.; Новочерскасский пр.; ул. Помяловского; Республиканская ул.; Заневская пл.; станция метро «Новочеркасская»; Таллинская ул.
В обратном направлении:
Таллинская ул.;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Пискаревский пр., угол Полюстровского пр.;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д.с. «Северная пл.» (посадки и высадки нет)</t>
  </si>
  <si>
    <t>ул. Савушкина - Приморское шоссе - Лисьеносовский путепровод - Приморское шоссе - ул. Токарева - Дубковское шоссе - ул. Коммунаров - Ермоловский пр. - ул. Григорьева</t>
  </si>
  <si>
    <t xml:space="preserve">Курортная ул. - ул. Григорьева - Ермоловский пр. - ул. Коммунаров - Дубковское шоссе - ул. Токарева - Приморское шоссе - Лисьеносовский путепровод - Приморское шоссе -Лахтинский пр. - Приморское шоссе - ул. Савушкина - Беговая ул. - Приморский пр. - Туристская ул. </t>
  </si>
  <si>
    <t>В прямом направлении:
а.с. «Пискарёвка» (посадки и высадки нет);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Кондратьевский пр, д. 62; Кондратьевский пр., угол пр. Металлистов; пл. Калинина; пл. Калинина; Полюстровский пр., д. 59 (по требованию); Полюстровский пр., угол Чугунной ул.; ул. Грибалёвой; Чугунная ул.; Литовская ул.; станция метро «Выборгская»; Гренадерская ул.; Большой Сампсониевский пр.; ул. Рентгена; Большая Монетная ул.; Малая Монетная ул.; Каменноостровский пр.; Кронверкская ул.; 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«Спортивная».; 1-я и Кадетская линии В.О., угол Среднего пр. В.О.; станция метро «Василеостровская»; 8-9-я линии В.О, станция метро «Василеостровская»; 8-9-я линии В.О., угол Малого пр. В.О.; Уральская ул., д. 1; Железноводская ул.; Уральская ул., д. 21; Уральская ул., угол пер. Декабристов; Уральская ул., угол пр. КИМа; ул. Кораблестроителей; ул. Кораблестроителей, д. 35; Капитанская ул.; сквер «Осенний Марафон»; Новосмоленская наб., д. 6; станция метро «Приморская»; универсам «Гаванский»; Уральская ул., угол Наличной ул.
В обратном направлении:
Уральская ул., угол Наличной ул.; Уральская ул., угол пр. КИМа; Уральская ул., угол пер. Декабристов; Уральская ул., д. 21; Уральская ул., угол Железноводской ул.; Уральская ул., д. 1; 8-9-я линии В.О., угол Малого пр. В.О.; станция метро «Василеостровская»; наб. Макарова, станция метро «Спортивная»; станция метро «Спортивная»; пер. Талалихина; Пионерская ул.; ул. Воскова; Сытный рынок; Австрийская пл.; Малая Монетная ул.; Большая Монетная ул.; ул. Рентгена; Большой Сампсониевский пр.; станция метро «Выборгская»; Литовская ул.; Чугунная ул.; ул. Грибалёвой; Менделеевская ул.; Полюстровский пр., угол Чугунной ул.; Полюстровсий пр., д. 59 (по требованию); пл. Калинина; пл. Калинина; пр. Металлистов; пр. Маршала Блюхера, угол Кондратьевского пр.; Бестужевская ул., музей им. А.И. Маринеско; пр. Мечникова, угол Кондратьевского пр.;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</si>
  <si>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Брюсовская ул. - Пискарёвский пр. - пр. Мечникова - Кондратьевский пр. - пл. Калинина - Полюстровский пр. - Литовская ул. - Лесной пр. - Гренадерская ул. - Гренадерский мост - ул. Чапаева - Большая Монетная ул. - Кронверкская ул. - Большая Пушкарская ул. - Ординарная ул. - Большой пр. П.С. - Тучков мост - 1-я и Кадетская линия В.О. - Средний пр. В.О. - 8-9-я линии В.О. - Уральская ул. - ул. Кораблестроителей - Новосмоленская наб. - Наличная ул.</t>
  </si>
  <si>
    <t xml:space="preserve">Уральская ул. - 8-9-я линия В.О. - Средний пр. В.О. - 1-я и Кадетская линии - Тучков мост - Большой пр. П.С. - пр. Добролюбова - пер. Талалихина - пер. Нестерова - Большая Пушкарская ул. - ул. Воскова - ул. Мира - ул. Котовского - Большая Монетная ул. - ул. Чапаева - Гренадерский мост - Гренадерская ул. - Лесной пр. - Литовская ул. - Менделеевская ул. - Полюстровский пр. - Кондратьевский пр. - пр. Мечникова - Пискарёвский пр. - Репнинская ул. </t>
  </si>
  <si>
    <t>В прямом направлении:
а.с. «Московское шоссе, д. 33» (посадки и высадки нет); Московское шоссе,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торговый центр
В обратном направлении:
Витебский пр., угол ул. Орджоникидзе;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35; а.с. «Московское шоссе, д. 33» (посадки и высадки нет)</t>
  </si>
  <si>
    <t>Витебский пр. - ТПУ «19 км»</t>
  </si>
  <si>
    <t>Сарицкая ул. - Образцовая ул. - Кокколевская ул. - Петербургское шоссе - Пулковское шоссе - Дунайский пр. - ул. Ленсовета - Московское шоссе - Звёздная ул. - пр. Космонавтов - Дунайский пр. - Витебский пр.</t>
  </si>
  <si>
    <t>В прямом направлении:
река Оккервиль (посадки и высадки нет); Товарищеский пр.; станция метро «Улица Дыбенко»; ул. Антонова-Овсеенко; пр. Большевиков, угол ул. Подвойского; ул. Подвойского, угол Товарищеского пр.; ул. Подвойского, д. 38; пр. Солидарности; пр. Солидарности, д. 11; пр. Солидарности, угол ул. Коллонтай; Александровская больница; Хасанская ул., угол. пр. Наставников;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Свердловская наб.; Феодосийская ул.; ул. Ватутина; Финляндский вокзал
В обратном направлении:
Финляндский вокзал; ул. Михайлова; Арсенальная ул.; завод «Красный Выборжец» (по требованию); Свердловская наб.; Пискаревский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угол. пр. Наставников; пр. Косыгина; Ленская ул. по пр. Наставников; Хасанская ул.; Александровская больница; ул. Коллонтай, угол пр. Солидарности ; пр. Солидарности, д. 11; пр. Солидарности; ул. Подвойского, д. 38; ул. Подвойского, угол Товарищеского пр.; ул. Подвойского, угол пр. Большевиков; ул. Антонова-Овсеенко; станция метро «Улица Дыбенко»; Товарищеский пр.; река Оккервиль (посадки и высадки нет)</t>
  </si>
  <si>
    <t>В прямом направлении:
а.с. «ул. Грибакиных« (посадки и высадки нет); ул. Чернова; станция метро «Пролетарская»; ул. Шелгунова; музей «Невская застава»; пр. Александровской Фермы; ул. Седова; кладбище «Памяти Жертв девятого января»; Софийская ул.; ул. Димитрова, д. 41; Малая Бухарестская ул.; ул. Димитрова; Бухарестская ул., д. 118; станция метро «Дунайская»; Загребский бульв.; Будапештская ул.; Дунайский пр., угол Купчинской ул.; Дунайский пр.; пр. Космонавтов; станция метро «Звездная»; Среднерогатская ул.; Предпортовая ул.; Дачный пр., д. 23; бульв. Новаторов, станция метро «Проспект Ветеранов»; пр. Ветеранов; станция метро «Проспект Ветеранов»
В обратном направлении:
станция метро «Проспект Ветеранов»; Дачный пр., д. 19; Дачный пр., д. 23; Предпортовая ул., д. 5; Среднерогатская ул.; ул. Ленсовета; Звёздная ул.; станция метро «Звездная»; пр. Космонавтов, угол Звездной ул.; пр. Космонавтов; Купчинская ул., угол Дунайского пр.; Будапештская ул.; Загребский бульв.; Дунайский пр.; Бухарестская ул., д. 118; Бухарестская ул.; Малая Бухарестская ул.; ул. Димитрова, д. 41; Софийская ул.; кладбище «Памяти Жертв девятого января»; ул. Седова; ул. Шелгунова, угол ул. Бабушкина; музей «Невская застава»; пр. Обуховской Обороны; станция метро «Пролетарская»; ул. Бабушкина, угол ул. Чернова; а.с. «ул. Грибакиных« (посадки и высадки нет)</t>
  </si>
  <si>
    <t xml:space="preserve">Московское шоссе - пл. Победы - Московский пр. - Московская пл. - Демонстрационный проезд - Московская пл. - Московский пр. - Ленинский пр. - Кронштадтская пл. - Ленинский пр. - ул. Десантников - ул. Маршала Захарова - пр. Героев - Ленинский пр. </t>
  </si>
  <si>
    <t>В прямом направлении: 
а.с. «пр. Маршала Жукова» (посадки и высадки нет); а.с.«пр. Маршала Жукова»; ж.-д. станция Лигово; ул. Партизана Германа; ул. Партизана Германа, д. 26; пр. Ветеранов; ул. Отважных; Андреевский пер.; ул. Чекистов; Петергофское шоссе; пр. Кузнецова; ул. Рихарда Зорге; ул. Маршала Захарова; Ленинский пр.;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 
В обратном направлении: 
Комсомольская пл.;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пр.; ул. Маршала Захарова; ул. Рихарда Зорге; Петергофское шоссе; ул. Партизана Германа; ул. Чекистов; Андреевский пер.; ул. Отважных; пр. Ветеранов, угол ул. Партизана Германа; ул. Партизана Германа, д. 26; ул. Партизана Германа, д. 47; ж.-д. станция Лигово; а.с. «пр. Маршала Жукова»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</si>
  <si>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проток, угол Наличной ул.; Средний пр. В.О.; Большой пр. В.О.; пл. Морской Славы; Севкабель Порт; Косая линия, угол Кожевенной линии; Детская ул.; Балтийский завод; станция метро «Горный институт»; Большой пр. В.О., станция метро «Горный институт»; Большой пр. В.О., угол 16-17-й линий В.О.;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Московский пр., д.5; наб. реки Фонтанки; Верейская ул.; Витебский вокзал, станция метро «Пушкинская»; станция метро «Звенигородская»; ул. Марата; Подъездной пер.
В обратном направлении:
Поъездной пер.; ул. Марата; станция метро «Звенигородская»; Витебский вокзал, станция метро «Пушкинская»; Технологический институт; Технологическая пл.; Московский пр., д.4; Сенная пл.; пер. Бойцова; Вознесенский пр.; Никольская пл.; Театральная пл.; пл. Труда, Центральный военно-морской музей; 8-9-я линии В.О.; Большой пр. В.О., угол 8-9-й линий В.О.; Большой пр. В.О., угол 16-17-й линий В.О.; Большой пр. В.О., станция метро «Горный институт»; станция метро «Горный институт»; Косая линия, угол 24-25-й линий В.О.; 26-27-я линии В.О.; Балтийский завод; Детская ул.; Кожевенная линия, угол Косой линии; Севкабель Порт;  пл. Морской Славы; Гаванская ул., угол Среднего пр. В.О.; Шкиперский проток, угол Наличной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</si>
  <si>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Двинская ул. - Гутуевский мост - наб. Обводного канал - пл. Балтийского вокзала - наб. Обводного канал - Парфёновская ул. - Малая Митрофаньевская ул. - Московский пр. - пл. Победы - Пулковское шоссе - Стартовая ул. - ул. Пилотов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</si>
  <si>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ул., д. 16; детская городская больница №1; городская больница №15; Андреевский пер.; администрация Красносельского района; ул. Добровольцев; ул. Тамбасова; Новобелицкая ул.; ул. Тамбасова, д. 12; пр. Ветеранов; ул. Тамбасова, д. 32; ул. Тамбасова; ул. Здоровцева; ж.-д. станция Лигово; а.с. «пр. Маршала Жукова» (посадки и высадки нет) 
В обратном направлении: 
 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 32; пр. Ветеранов; ул. Тамбасова, д. 12; Новобелицкая ул.; ул. Чекистов; ул. Добровольцев; ул. Чекистов; городская больница №15; детская городская больница №1;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 19; Дачный пр., д. 23; Дачный пр., д. 33; ж.-д. станция Дачное; платформа «Дачное» (посадки и высадки нет)</t>
  </si>
  <si>
    <t>Московский пр. - пл. Победы - ул. Орджоникидзе - ул. Ленсовета - Звёздная ул. - Московское шоссе - Витебский пр. - Пушкинская ул. - Вишерская ул. - Школьная ул. - Старорусский пр.</t>
  </si>
  <si>
    <t>Московское шоссе - ул. Ленсовета - Звёздная ул. - пр. Космонавтов - Бассейная ул. - Новоизмайловский пр. - Благодатная ул. - Кубинская ул. - Митрофаньевский путепровод - Митрофаньевское шоссе - Митрофаньевский мост - наб. Обводного кан. - Ново-Петергофский мост - наб. Обводного кан. - пл. Балтийского вокзала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</si>
  <si>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Товарищевский пр.; Российский пр., угол Товарищевского пр.; Российский пр, д. 14; Индустриальный пр., угол Хасанской ул.; Ленская ул.; пр. Косыгина; Индустриальный пр., угол пр. Энтузиастов; пр. Ударников; Ириновский пр.; река Охта; Индустриальный пр.; Уманский пер.; шоссе Ревлюции; ул. Маршала Тухачевского; ул. Маршала Тухачевского, д. 17; гостиница «Карелия»; ул. Маршала Тухачевского; ул. Маршала Тухачевского (посадки и высадки нет)
В обратном направлении: 
 ул. Маршала Тухачевского (посадки и высадки нет); ул. Маршала Тухачевского; ул. Маршала Тухачевского, гостиница «Карелия»; ул. Маршала Тухачевского, д. 17;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пр. Энтузиастов; пр. Косыгина, угол Индустриального пр.; Ленская ул.; ул. Передовиков; Российский пр, д. 14; ул. Чудновского, угол Товарищевского пр.; Товарищевский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</si>
  <si>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Автобусная станция   «Лахтинский разлив» - Приозерная ул.</t>
  </si>
  <si>
    <t>Школьная ул. - Туристская ул. - ул. Савушкина - Приморское шоссе - Тарховская ул. - дорога к Шалашу Ленина - Приозёрная ул.</t>
  </si>
  <si>
    <t>В прямом направлении:
г. Колпино, Заводской пр. (посадки и высадки нет); ул. Веры Слуцкой, угол Заводского пр.; бульв. Трудящихся; ул. Веры Слуцкой, угол Пролетарской ул.;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24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
В обратном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Ценральной ул.; Металлострой, Плановая ул.; Усть-Ижора, Славянская дорога; Усть-Ижора, ул. Труда; Усть-Ижора, ул. Труда,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пр.; г. Колпино, Заводской пр. (посадки и высадки нет)</t>
  </si>
  <si>
    <t>Автобусная станция «Витебский пр.» - г. Пушкин, Садовая ул.</t>
  </si>
  <si>
    <t>В прямом направлении:
а.с. «Витебский пр.» (посадки и высадки нет); Витебский пр., д. 75; Звёздная ул.; станция метро «Купчино»; Витебский пр., д. 109 (по требованию); пос. Шушары; ж.-д. станция Шушары;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Пушкинская ул.;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Кедринская ул.; Кедринская ул., д. 6; Малиновская ул., д. 11; Малиновская ул., д. 17; Малиновская ул.; ул. Ломоносова, д. 19; Гуммолосары 
В обратном направлении:
Гуммолосары; ул. Архитектора Данини, угол ул. Ломоносова; Малиноская ул.; Малиновская ул., д. 11; Кедринская ул., д. 6;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Магазейная ул.; Леонтьевская ул.; Школьная ул.; Египетские ворота; Кузьминское шоссе; ул. Генерала Хазова; Буферный парк; Пушкин, Кузьминское кладбище (по требованию); ж.-д.станция Шушары; станция метро «Купчино»; а.с. «Витебский пр.» (посадки и высадки нет)</t>
  </si>
  <si>
    <t>Витебский пр. - ул. Орджоникидзе - боковой проезд Витебского пр. - Звёздная ул. - Витебский пр. - Петербургское шоссе - Октябрьский бульв. - Конюшенная ул. - Пушкинская ул. - Оранжерейная ул. - Садовая ул. - Парковая ул. - Кадетский бульв. - ул. Ломоносова - Кедринская ул. - Малиновская ул. - ул. Архитектора Данини - ул. Ломоносова - Садовая ул.</t>
  </si>
  <si>
    <t xml:space="preserve">Садовая ул. - ул. Ломоносова - ул.Архитектора Данини -Малиновская ул. - Кедринская ул. - ул. Ломоносова - Кадетский бульв. - Парковая ул. - Садовая ул. - Конюшенная ул. - Средняя ул. - Оранжерейная ул. - Пушкинская ул. - Конюшенная ул. - Октябрьский бульв. - Петербургское шоссе - Витебский пр. 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</si>
  <si>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Федюнинского - ул. Связи - ул. Жоры Антоненко - Морская ул. - Ораниенбаумское шоссе - Ораниенбаумский спуск - Санкт-Петербургский пр. - Санкт-Петербургское шоссе - Петергофское шоссе - ул. Пионерстроя - пр. Ветеранов - Дачный пр. - бульв. Новаторов</t>
  </si>
  <si>
    <t xml:space="preserve">бульв. Новаторов - ул. Танкиста Хрустицкого - пр. Ветеранов - ул. Пионерстроя - Петергофское шоссе - Санкт-Петербургское шоссе - Санкт-Петербургский пр. - Ораниенбаумский спуск - Ораниенбаумское шоссе - Морская ул. - ул. Жоры Антоненко - ул. Связи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</si>
  <si>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Привокзальная ул. - Привокзальная пл. - Кронштадтская ул. - Дворцовый пр. - Манежный спуск - Еленинская ул. - Владимирская ул. - Александровскя ул. - Оранинбаумский пр. - ул. Федюнинского - ул. Связи - ул. Жоры Антоненко - Морская ул. - Ораниенбаумское шоссе - Ораниенбаумский спуск - Рубинштейнская ул. - бульв. Красных Курсантов - ул.Халтурина</t>
  </si>
  <si>
    <t xml:space="preserve">ул. Халтурина - Бобыльская дорога - Собственный пр. - Ораниенбаумский спуск - Ораниенбаумское шоссе - Морская ул. - ул. Жоры Антоненко - ул. Связи - ул. Федюнинского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</si>
  <si>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ул. Шахматова - Университетский пр. - Чебышевская ул. - Гостилицкое шоссе - Чичеринская ул. - Ботаническая ул. - Ульяновская ул. - ул. Первого Мая - Гостилицкая ул. - бульв. Красных Курсантов - Петергофская ул. - 
Санкт-Петербургский пр. - Собственный пр. - Бобыльская дорога - ул. Халтурина</t>
  </si>
  <si>
    <t>Ям-Ижорское шоссе - Московское шоссе - Московский пер. - Госпитальная ул. - Московская ул. - Оранжерейная ул. - Пушкинская ул. - Конюшенная ул. - Октябрьский бульв. - Широкая ул. - Железнодорожная ул. - Ахматовская ул. - Оранжерейная ул.</t>
  </si>
  <si>
    <t>В прямом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Ростовская ул., д. 13; Ростовская ул., д. 25
В обратном направлении:
Ростовская ул., д. 25; Ростовская ул., д. 16; Полоцкая ул., д. 4; Туровская ул.; Северская ул.; Московская Славянка; Московская Славянка, кладбище;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</si>
  <si>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путепровод - Московское шоссе - Колпинское шоссе - Полоцкая ул. - Ростовская ул.</t>
  </si>
  <si>
    <t>Ростовская ул. - Северская ул. - Торопецкая ул. - Изборская ул. - Ростовская ул. - Полоцкая ул. - Колпинское шоссе - Московское шоссе - Витебский путепровод - Московское шоссе - Витебский пр. - Дунайский пр. - пр. Космонавтов - Звёздная ул.</t>
  </si>
  <si>
    <t>ул. Маршала Тухачевского - Апрельская ул. - пр. Металлистов - Кондратьевский пр. - пл. Калинина - Кондратьевский пр.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</si>
  <si>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Кондратьевский пр. - пл. Калинина - Кондратьевский пр. - пр. Металлистов - Апрельская ул. - ул. Маршала Тухачевского</t>
  </si>
  <si>
    <t>Ж.-д. станция Ручьи - Балтийский вокзал</t>
  </si>
  <si>
    <t>Ручьёвская пл.-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Минеральная ул.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</si>
  <si>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Минеральная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Ручьёвская пл.</t>
  </si>
  <si>
    <t>ул. Решетникова - Московский пр. - пл. Московские Ворота - Московский пр. - Ново-Московский мост - Московский пр. - Технологическая пл. - Загородный пр. - Владимирская пл. - Владимирский пр. - Литейный пр. - Кирочная ул. - Суворовский пр. - пл. Пролетарской Диктатуры - Лафонская ул.- ул. Бонч-Бруевича</t>
  </si>
  <si>
    <t>ул. Бонч-Бруевича - Тульская ул. - Суворовский пр. - Кирочная ул. - Потёмкинская ул. - ул. Чайковского - Литейный пр. - Владимирский пр. - Владимирская пл. - Загородный пр. - Технологическая пл. - Московский пр. - Ново-Московский мост - Московский пр. - пл. Московские Ворота - Московский пр. - ул. Решетникова</t>
  </si>
  <si>
    <t xml:space="preserve">Ручьёвская пл. - пр. Науки - ул. Руставели - Пискарёвский пр. - Пискарёвский путепровод - Пискарёвский пр. - пр. Металлистов - Якорная ул. - Красногвардейская пл. - Комаровский мост - Красногвардейская пл. - Комаровский проезд - Большеохтинский мост - Тульская ул. - Суворовский пр.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Хрустальная ул. - ул. Бехтерева - пл. Бехтерева </t>
  </si>
  <si>
    <t>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 - Суворовский пр. - Тульская ул. - Большеохтинский мост - Комаровский проезд - Красногвардейская пл. - Комаровский мост - Красногвардейская пл. - Якорная ул. - пр. Металлистов - Пискарёвский пр. - Пискарёвский путепровод - Пискарёвский пр. - ул. Руставели - пр. Науки - Ручьёвская пл.</t>
  </si>
  <si>
    <t>Казанская ул. - Гороховая ул. - Каменный мост - Гороховая ул. - Семёновский мост - Гороховая ул. - Загородный пр. - Технологическая пл. - Московский пр. - Ново-Московский мост - Московский пр. - пл. Московские Ворота - Московский пр. - Благодатная ул. - Новоизмайловский пр. - пл. Конституции - Краснопутиловская ул. - Варшавская ул. - ул. Галстяна - ул. Костюшко</t>
  </si>
  <si>
    <t>1-й Предпортовый проезд - ул. Галстяна - Варшавская ул. - Краснопутиловская ул. - пл. Конституции - Новоизмайловский пр. - Благодатная ул. - Московский пр. - пл. Московские Ворота - Московский пр. - Ново-Московский мост - Московский пр. - Технологическая пл. - Загородный пр. - Гороховая ул. - Семёновский мост - Гороховая ул. - Каменный мост - Гороховая ул. - Красный мост - Гороховая ул. - Адмиралтейский пр. - Невский пр. - Зелёный мост - Невский пр. - Казанская ул.</t>
  </si>
  <si>
    <t>ул. Дыбенко - пр. Большевиков - Народная ул. - Володарский мост - Ивановская ул. - Невский путепровод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</t>
  </si>
  <si>
    <t>Южное шоссе - Маневровый проезд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 - ул. Зины Портновой - пр. Ветеранов</t>
  </si>
  <si>
    <t>пр. Ветеранов - ул. Зины Портновой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Григоровский проезд - Маневровый проезд - Южное шоссе</t>
  </si>
  <si>
    <t xml:space="preserve">Южное шоссе - Маневровый проезд - пр. Славы - Гамбургская пл. - пр. Славы - Пражская ул. - ул. Фучика - Бухарестская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пл. Восстания. </t>
  </si>
  <si>
    <t>пл. Восстания - Лиговский пр. - Ново-Каменный мост - наб. Обводного канала - Днепропетровская ул. - Камчатская ул. - Касимовская ул. - Касимовский мост - Касимовская ул. - Бухарестская ул. - ул. Фучика - Пражская ул. - пр. Славы - Гамбургская пл. - пр. Славы - Григоровский проезд - Маневровый проезд - Южное шоссе</t>
  </si>
  <si>
    <t>пл. Ленина - Боткинская ул. - пл. Военных Медиков - Большой Сампсониевский пр. - Финляндский пр. - Сампсониевский мост - ул. Куйбышева - Каменноостровский пр. - Троицкий мост - Суворовская пл. - Миллионная ул. - наб. Лебяжьей канавки - 1-й Садовый мост - Садовая ул. - Сенная пл. - Садовая ул. - Старо-Никольский мост - Садовая ул. - пл. Тургенева - Садовая ул. - Мало-Калинкин мост - наб. р. Фонтанки - пл. Репина - пр. Римского-Корсакова</t>
  </si>
  <si>
    <t>В прямом направлении:
Конечная станция «Тихорецкий пр.»; Станция метро «Политехническая»; Станция метро «Площадь Мужества»; 2-й Муринский пр.; Болотная ул.; Институтский пр.; Ул. Орбели; Светлановская пл.; Пр. Пархоменко; Ж.-д. станция Ланская; Омская ул.; Торжковский рынок; Новосибирская ул.; Наб. Чёрной речки; Каменный остров; Вяземский пер.; Ул. Профессора Попова; Чкаловский пр.; Каменноостровский пр.; Большой пр. П.С.; Ул. Льва Толстого; 1-й Медицинский институт; Большая Монетная ул.; Трамвайный парк № 3; Ул. Куйбышева;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В обратном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Трамвайный парк № 3; Большая Монетная ул.; 1-й Медицинский институт; Петропавловская ул.; Большой пр. П.С.; Каменноостровский пр.; Чкаловский пр.; Вяземский пер.; Песочная наб.; Каменный остров; Наб. Чёрной речки; Новосибирская ул.; Торжковский рынок; Студенческая ул., ж.-д. станция Ланская; Большой Сампсониевский пр.; Пр. Пархоменко; 2-й Муринский пр.; Ул. Орбели; Институтский пр.; Болотная ул.; 2-й Муринский пр., д. 51; Станция метро «Площадь Мужества»; Станция метро «Политехническая»; Конечная станция «Тихорецкий пр.»</t>
  </si>
  <si>
    <t xml:space="preserve">подъезд к Северному кладбищу - ул. Первого Мая - Тихоокеанская ул. - Михайловская дорога - дорога в Каменку - Парашютная ул. - ул. Маршала Новикова - пр. Королёва - ул. Уточкина - Комендантская пл. - пр. Испытатателей - Коломяжский пр. </t>
  </si>
  <si>
    <t xml:space="preserve">В прямом направлении:
ж.-д. станция Парголово (посадки и высадки нет); ж.-д. станция Парголово; Промкомбинат; Торфяная ул.; Енисейская ул.; Северное кладбище
В обратном направлении:
Северное кладбище; Енисейская ул.; Торфяная ул.; Промкомбинат; ж.-д. станция Парголово; ж.-д. станция Парголово (посадки и высадки нет) </t>
  </si>
  <si>
    <t xml:space="preserve"> Хабаровская ул. - ул. Первого Мая - подъезд к Северному кладбищу</t>
  </si>
  <si>
    <t>внесены изменения согласно распоряжению от 27.02.2025 № 60-р</t>
  </si>
  <si>
    <t>В прямом направлении:
а.с. «Белорусская ул.» (посадки и высадки нет); Белорусская ул.; ул. Коммуны, угол Ленской ул.; пр. Косыгина; ул. Коммуны, д. 26; поликлиника № 107; пр. Энтузиастов; пр. Ударников; Рябовское шоссе; Ириновский пр.; 2-я Жерновская ул.; шоссе Революции, угол ул. Коммуны; шоссе Революции, д. 116; Большой Ильинский сад; шоссе Революции, д. 88; Индустриальный пр.; Уманский пер.; пр. Энергетиков; ул. Маршала Тухачевского; пр. Металлистов; администрация Красногвардейского района; Пискарёвский пр., угол шоссе Революции; Полюстровский пр., угол Пискарёвского пр.; Феодосийская ул.; Полюстровский пр., угол Замшиной ул.; пл. Калинина; Полюстровский пр., д. 59 (по требованию); Чугунная ул.; больница Святителя Луки; троллейбусный парк № 2; Минеральная ул.; асфальтобетонный завод (по требованию); Арсенальная ул.; Финляндский вокзал
 В обратном направлении:
Финляндский вокзал; ул. Михайлова; Арсенальная ул.; Кондратьевский пр. (по требованию); асфальтобетонный завод (по требованию); Минеральная ул.; троллейбусный парк № 2; больница Святителя Луки;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д. 88; Большой Ильинский сад; шоссе Революции, д. 116; шоссе Революции, угол ул. Коммуны; 2-я Жерновская ул.; Ириновский пр., угол ул. Коммуны; пр. Ударников; пр. Энтузиастов; поликлиника № 107; ул. Коммуны, д. 26; пр. Косыгина; Белорусская ул., д. 14; а.с. «Белорусская ул.» (посадки и высадки нет)</t>
  </si>
  <si>
    <t>внесены изменения согласно распоряжению от 14.04.2025 № 126-р</t>
  </si>
  <si>
    <t>Автобусная станция «Ул. Шаврова» - Московский вокзал</t>
  </si>
  <si>
    <t>Лиговский пр. - ул. Некрасова - Греческий пр. - 9-я Советская ул. - Суворовский пр. - Кирочная ул. - Потёмкинская ул. - ул. Чайковского - Литейный пр. - ул. Пестеля - наб. р. Мойки - наб. Лебяжьей канавки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Испытателей - ул. Уточкина - пр. Королёва - Плесецкая ул. - Комендантский пр. - ул. Шаврова</t>
  </si>
  <si>
    <t>пр. Королёва - ул. Шаврова - Комендантский пр. - Комендантская пл. - пр. Испытателей - Коломяжский пр. - Парашютная ул. - ул. Лётчика Паршина - ул. Академика Харитона</t>
  </si>
  <si>
    <t>В прямом направлении:
а.с. «ул. Жени Егоровой» (посадки и высадки нет); ул. Жени Егоровой; ул. Жени Егоровой д. 10; ул. Жени Егоровой, д. 3; Выборгское шоссе, угол ул. Жени Егоровой; пр. Просвещения, угол Выборгского шоссе; пр. Просвещения, угол ул. Композиторов; ул. Симонова; ул. Хошимина, станция метро «Проспект Просвещения;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Суздальское шоссе 
В обратном направлении:
Суздальское шоссе; Суздальский пр., угол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ул. Хошимина, станция метро «Проспект Просвещения»; пр. Просвещения, угол ул. Симонова; пр. Просвещения, угол ул. Композиторов; Выборгское шоссе, угол пр. Просвещения; ул. Жени Егоровой д. 3; ул. Жени Егоровой; а.с. «ул. Жени Егоровой» (посадки и высадки нет)</t>
  </si>
  <si>
    <t>В прямом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 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</t>
  </si>
  <si>
    <t xml:space="preserve">Крестовский пр. - Рюхина ул. - Морской пр. - Спортивная ул. - 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Пионерская ул. - Малый пр. П.С. - Ждановская наб. - пр. Добролюбова - пер. Талалихина - пер. Нестерова - Большая Пушкарская ул.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Королёва - Плесецкая ул. - Комендантский пр. </t>
  </si>
  <si>
    <t>внесены изменения распоряжением от 14.04.2025 № 126-р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</si>
  <si>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бульвар Трудящихся, д. 15; Пролетарская ул., угол бульв. Трудящихся; Пролетарская ул., угол ул. Веры Слуцкой;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Пролетарская ул., угол ул. Веры Слуцкой; Пролетарская ул., угол бульв. Трудящихся; бульвар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</si>
  <si>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Оруженйая ул. (по требованию); Первомайская ул.; Понтонная ул.; Межевая ул.; г. Колпино, Ленинградская ул. (высадка); г. Колпино, Ленинградская ул. (посадки и высадки нет)</t>
  </si>
  <si>
    <t>г. Колпино, Заводской пр. - Металлострой, Полевая ул.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</si>
  <si>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ул. Севастьянова; Ленинградская ул.;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
В обратном направлении:
Металлострой, Полевая ул.; Полевая ул., д. 22; школа № 621; ж.-д. платформа Ижоры;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Межевая ул.; ул. Севастьянова;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</si>
  <si>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 - Загородная ул. - Межевая ул. - Ленинградская ул. - Водопадная ул. - Вознесенское шоссе - Петрозаводское шоссе - Южная ул. - Заводская ул. - Петрозаводское шоссе </t>
  </si>
  <si>
    <t>Петрозаводское шоссе - Полевая ул. - Железнодорожная ул. -  Центральная ул. - Петрозаводское шоссе - Заводская ул. - Южная ул. - Вознесенское шоссе - Межевая ул. - Загородная ул. - 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</si>
  <si>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г. Колпино, Заводской пр. - Понтонный, ул. Судостроителей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</si>
  <si>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
В обратном направлении:
Понтонный, ул. Судостроителей; Понтонный, Южная ул.; Лагерное шоссе, д. 1; Корчминская ул.; Шлиссельбургское шоссе, д. 54; ул. Судостроителей; ул. Судостроителей, д. 12; ул. Судостроителей, д. 3;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</si>
  <si>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 бульв. Победы - бульв. Свободы - Соборная ул. - Загородная ул. - ул. Труда - Петрозаводское шоссе - Заводская ул. - Южная ул. </t>
  </si>
  <si>
    <t>Южная ул. - Петрозаводское шоссе - Лагерное шоссе - Шлиссельбургское шоссе - ул. Судостроителей - Заводская ул. - Петрозаводское шоссе - ул. Труда - Загородная ул.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</si>
  <si>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В прямом направлении:
а.с. «Новый Петергоф» (посадки и высадки нет); ж.-д. станция Новый Петергоф; ул. Дашкевича; ул. Братьев Горкушенко; ул. Жарновецкого; универсам; Разводная ул., угол бульв. Разведчика;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Троицкая гора (по требованию); Гостилицкое шоссе, д.25 (по требованию); Тимяшкино; Ульяновская ул., угол Астрономической ул.; Ботаническая ул. по Ульяновской ул.; г. Петергоф, университет
В обратном направлении:
г. Петергоф, университет; Ботаническая ул. по Ульяновской ул.; Ульяновская ул., угол Астрономической ул.; Тимяшкино; Гостилицкое шоссе, д.25 (по требованию); Троицкая гора (по требованию);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Разводная ул., угол бульв. Разведчика; универсам; Разводная ул., угол Эрлеровского бульв.; ул. Жарновецкого; ул. Братьев Горкушенко; ул. Дашкевича; ж.-д. станция Новый Петергоф; а.с. «Новый Петергоф» (посадки и высадки нет)</t>
  </si>
  <si>
    <t>В прямом направлении:
а.с. «Новый Петергоф» (посадки и высадки нет); ж.-д. станция Новый Петергоф; Эрлеровский бульв., угол ул. Аврова; Константиновская ул.; ул. Жарновецкого; универсам; бульв. Разведчика, угол Разводной ул.; Мастеровой пер., угол бульв. Разведчика; Санкт-Петербургский пр., угол Мастерового пер.; Фабричная ул.; железнодорожный переезд (по требованию); ж.-д. станция Старый Петергоф; ул. Дзержинского; Лесная ул.; ул. Первого Мая, д.89; г. Петергоф, университет
В обратном направлении:
г. Петергоф, университет; ул. Первого Мая, д.89; Лесная ул.; ул. Дзержинского;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бульв. Разведчика, д.10; бульв. Разведчика, угол Разводной ул.; универсам; Эрлеровский бульв.; ул. Жарновецкого; Константиновская ул.; Эрлеровский бульв., угол ул. Аврова; ж.-д. станция Новый Петергоф; а.с. «Новый Петергоф» (посадки и высадки нет)</t>
  </si>
  <si>
    <t>В прямом направлении:
а.с. «Новый Петергоф»  (посадки и 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Чебышевская ул.; ул. Шахматова  
В обратном направлении:
ул. Шахматова; универсам; Университетский пр.; Чебышевская ул., почта; Чебышевская ул., д. 6; Чебышевская ул.;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пл. Аврова; Эрлеровский бульв.; ж.-д. станция Новый Петергоф; а.с. «Новый Петергоф» (посадки и высадки нет)</t>
  </si>
  <si>
    <t>Привокзальная пл.- ул. Аврова - Санкт-Петербургский пр.- Петергофская ул.- бульв. Красных Курсантов - Гостилицкая ул.- Чичеринская ул.- Гостилицкое шоссе - ул. Шахматова</t>
  </si>
  <si>
    <t>ул. Шахматова - Университетский пр.- Чебышевская ул.- Гостилицкое шоссе - Чичеринская ул.- Гостилицкая ул.- бульв. Красных Курсантов - Петергофская ул.- Санкт-Петербургский пр.- ул. Аврова - Привокзальная пл. - ул. Демьяна Бедного</t>
  </si>
  <si>
    <t>дорога на КСМ - Финляндская ул. - Фидерная ул. - ул. Танкистов - Пролетарская ул. - бульв. Трудящихся - ул. Веры Слуцкой - Заводской пр. - Оборонный мост - Оборонная ул. - Тверская ул. - ул. Ижорского Батальона - Октябрьская ул. - ул. Ремизова - Тверская ул. - Тверской мост - Банковский пер. - ул. Труда - Привокзальная пл. - ул. Труда - Соборная ул. - Загородная ул.</t>
  </si>
  <si>
    <t>Загородная ул. - Соборная ул. - ул. Труда - Привокзальная пл.- ул. Труда - Банковский пер. - Тверской мост - Тверская ул. - ул. Ремизова - Октябрьская ул. - ул. Ижорского Батальона - Тверская ул. - Оборонная ул . - Оборонный мост -  Заводской пр.- ул. Веры Слуцкой - бульв. Трудящихся - Пролетарская ул. - ул. Танкистов - Фидерная ул. - Финляндская ул. - дорога на КСМ</t>
  </si>
  <si>
    <t xml:space="preserve"> ул. Правды - Октябрьская ул. - Привокзальная пл. - ул. Труда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Пролетарская ул. - Большой Ижорский мост - ул. Ремизова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</si>
  <si>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 - ул. Ремизова - Большой Ижорский мост - Пролетарская ул.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ул.- ул. Труда - Привокзальная пл.- Октябрьская ул. - ул. Правды</t>
  </si>
  <si>
    <t>Ул. Шаврова - 
Плесецкая ул.</t>
  </si>
  <si>
    <t>Светлановский пр. - 
Пл. Ленина</t>
  </si>
  <si>
    <t>Светлановский пр. - Суздальский пр. - Гражданский пр. - Гражданский мост - Гражданский пр. - Северная пл. - Северный пр. - ул. Софьи Ковалевской 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Арсенальная ул. - ул. Комсомола - пл. Ленина</t>
  </si>
  <si>
    <t>пл. Ленина - ул. Комсомола - Арсенальная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ул. Софьи Ковалевской - Северный пр. - Северная пл. - Гражданский пр. - Гражданский мост - Гражданский пр. - Суздальский пр. - Светлановский пр.</t>
  </si>
  <si>
    <t>Река Оккервиль - 
Пл. Ленина</t>
  </si>
  <si>
    <t>ул. Дыбенко - пр. Большевиков - ул.Коллонтай - Клочков пер. - пр. Пятилеток - Российский пр. - Российский мост - Российский пр. - Российский путепровод - Индустриальный пр. - Индустриальный мост - Индустриальный пр. - шоссе Революции - пр. Металлистов - Кондратьевский пр. - пл. Калинина - Кондратьевский пр. - Минеральная ул. - Арсенальная ул. - ул. Комсомола - пл. Ленина</t>
  </si>
  <si>
    <t>пл. Ленина - ул. Комсомола - Арсенальная ул. - Минеральная ул. - Кондратьевский пр. - пл. Калинина - Кондратьевский пр. - пр. Металлистов - шоссе Революции - Индустриальный пр. - Индустриальный мост - Индустриальный пр. - Российский путепровод - Российский пр. - Российский мост - Российский пр. - пр. Пятилеток - пр. Большевиков - ул. Дыбенко</t>
  </si>
  <si>
    <t>Ул. Кораблестроителей - Финляндский вокзал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</si>
  <si>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</si>
  <si>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- 1-я и Кадетская линии В.О. - Тучков мост - Большой пр. П.С. - пр. Добролюбова - Кронверкский пр. - ул. Куйбышева - Сампсониевский мост - Финляндский пр. - Большой Сампсониевский пр. - пл. Военных Медиков - Боткинская ул. - пл. Ленина</t>
  </si>
  <si>
    <t>пл. Ленина - Боткинская ул. - пл. Военных Медиков - Большой Сампсониевский пр. - Финляндский пр. - Сампсониевский мост - ул. Куйбышева - Кронверкский пр. - пр. Добролюбова - Большой пр. П.С. - Тучков мост - 1-я и Кадетская линии В.О. - Средний пр. В.О. - Гаванская ул. - Малый пр. В.О. - Наличная ул. - Наличный мост - Наличная ул.</t>
  </si>
  <si>
    <t>внесены изменения согласно распоряжению от 29.04.2025 № 156-р</t>
  </si>
  <si>
    <t>ул. Шаврова - Планерная ул. - Глухарская ул. - пр. Авиаконструкторов - Шуваловский пр. - Комендантский пр. - Долгоозёрная ул. - пр. Королёва - ул. Маршала Новикова - Парашютная ул. - Солунская ул. - 3-я линия 1-й половины - ул. Аккуратова - Фермское шссе - Скобелевский пр. - пр. Энгельса - Выборгское шоссе - пр. Луначарского</t>
  </si>
  <si>
    <t xml:space="preserve">пр. Луначарского - пр. Энгельса - Скобелевский пр. - Фермское шоссе - ул. Аккуратова - 3-я линия 1-й половины - Солунская ул. - Парашютная ул. - ул. Маршала Новикова - пр. Королёва - Долгоозёрная ул. - Комендантский пр. - Шуваловский пр. - пр. Авиаконструкторов - Глухарская ул. - Планерная ул. - ул. Шаврова </t>
  </si>
  <si>
    <t>ул. Прокофьева - ул. Симонова - пр. Просвещения - пр. Энгельса - Парнасский путепровод - пр. Энгельса - ул. Меркурьева - ул. Фёдора Абрамова - ул. Михаила Дудина - Заречная ул. - ул. Валерия Гаврилина - ул. Николая Рубцова - ул. Фёдора Абрамова - Заречная ул. - Толубеевский проезд</t>
  </si>
  <si>
    <t>Толубеевский проезд - Заречная ул. - ул. Фёдора Абрамова - ул. Николая Рубцова - ул. Валерия Гаврилина - Заречная ул. - ул. Михаила Дудина - ул. Фёдора Абрамова - ул. Меркурьева - пр. Энгельса - Парнасский путепровод - пр. Энгельса - пр. Просвещения - ул. Симонова - ул. Прокофьева - ул. Жени Егоровой</t>
  </si>
  <si>
    <t>В прямом направлении:
Станция метро «Старая деревня» (посадки-высадки нет); станция метро «Старая деревня» (посадка); ул. Оптиков; Торфяная дор.; Ситцевая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Долгоозерная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 
 В обратном направлении:
Арцеуловская аллея; Плесецкая ул; Комендантский пр., угол Глухарской ул.; Комендантский пр., д. 54; Шуваловский пр.; ул. Шаврова; Комендантский пр., д. 34; Долгоозерная ул.; Комендантский пр., д. 22; Комендантский пр., д. 16; станция метро «Комендантский проспект»; станция метро «Комендантский проспект»; Камышовая ул.; Торфянная ул., угол Богатырского пр.; Ситцевая ул.; станция метро «Старая деревня» (высадка); станция метро «Старая деревня» (посадки-высадки нет).</t>
  </si>
  <si>
    <t>Гаккелевская ул. - ул. Оптиков - Торфяная дор. - Гаккелевская ул. - Комендантская пл. - Комендантский пр.</t>
  </si>
  <si>
    <t>Комендантский пр. - Комендантская пл. - Гаккелевская ул. - Торфяная дор. - ул. Оптиков - Гаккелевская ул.</t>
  </si>
  <si>
    <t xml:space="preserve"> ул. Академика Харитона - ул. Лётчика Паршина - Парашютная ул. - Коломяжский пр. - пр. Испытателей - Комендантская пл. - Комендантский пр. - Шуваловский пр. - пр. Авиаконструкторов - Глухарская ул. - Планерная ул. - Шуваловский пр. - пр. Авиаконструкторов - ул. Шаврова</t>
  </si>
  <si>
    <t>Автобусная станция «Ул. Жени Егоровой» - пос. Каменка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</si>
  <si>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Каменку, угол Выборгского шоссе (по требованию); железнодорожный переезд (по требованию); Суздальское шоссе (по требованию); Жилгородок (по требованию); Дом Лесника (по требованию); пос. Каменка
В обратном направлении:
пос. Каменка; Парашютная ул. (по требованию); Дом Лесника (по требованию); Жилгородок (по требованию); Суздальское шоссе; железнодорожный переезд (по требованию); дорога в Каменку, угол Выборгского шоссе (по требованию); Парголово, Заводская ул. (по требованию);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</si>
  <si>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Автобусная станция «Ул. Шаврова» - Камышовая ул.</t>
  </si>
  <si>
    <t>ул. Шаврова - пр. Королёва - Долгоозёрная ул. - Парашютная ул. - ул. Маршала Новикова - пр. Королёва - Коломяжский пр. - Богатырский пр. - Туристская ул. - ул. Оптиков - Шуваловский пр. - Камышовая ул.</t>
  </si>
  <si>
    <t xml:space="preserve"> Станция метро «Комендантский проспект» - Арцеуловская аллея</t>
  </si>
  <si>
    <t>Комендантский пр.</t>
  </si>
  <si>
    <t>Комендантский пр. - Комендантская пл. - Комендантский пр.</t>
  </si>
  <si>
    <t>Станция метро «Ладожская» - станция метро «Удельная»</t>
  </si>
  <si>
    <t>пр. Энергетиков - Уткин пер. - Гранитная ул. - Заневский пр. - пр. Энергетиков - Якорная ул. - пр. Металлистов - Большая Пороховская ул. - Среднеохтинский пр. - шоссе Революции - пр. Металлистов - Кондратьевский пр. - Бестужевская ул. - Лабораторный пр. - пр. Маршала Блюхера - Кушелевская дорога - Кушелевский путепровод - Кушелевская дорога - пр. Непокорённых - пл. Мужества - пр. Тореза - Манчестерская ул. - пр. Энгельса - Скобелевский пр. - Ярославский пр. - Елецкая ул. - Костромской пр. - Скобелевский пр.</t>
  </si>
  <si>
    <t xml:space="preserve">Скобелевский пр. - пр. Энгельса - Рашетова ул. - пр. Тореза - пл. Мужества - пр. Непокорённых - Кушелевская дорога - Кушелевский путепровод - Кушелевская дорога - пр. Маршала Блюхера - Лабораторный пр. - Бестужевская ул. - Кондратьевский пр. - пр. Металлистов - шоссе Революции - Среднеохтинский пр. - Большая Пороховская ул. - пр. Металлистов - Якорная ул. - пр. Энергетиков - Заневский пр. - Гранитная ул. - пр. Энергетиков </t>
  </si>
  <si>
    <t>В прямом направлении:
а.с.  «г. Ломоносов, вокзал» (посадки/высадки нет); г. Ломоносов, вокзал; ул. Красного Флота, типография; Александровская ул., угол ул. Красного Флота; ул. Победы; Владимирская ул.; г. Ломоносов, Красный пруд; 3 км; лесничество (по требованию); кладбище «Илики», администрация; кладбище «Илики».
В обратном направлении:
кладбище «Илики»;  кладбище «Илики», администрация; лесничество (по требованию); 3 км; г. Ломоносов, Красный пруд; ул. Дегтярева; ул. Победы; Александровская ул., угол ул. Красного Флота; ул. Красного Флота, типография; ул. Ломоносова; г. Ломоносов, вокзал; а.с. «г. Ломоносов, вокзал» (посадки/высадки нет).</t>
  </si>
  <si>
    <t>Привокзальная ул. - Театральный мост - Привокзальная ул. - Привокзальная пл. - Кронштадтская ул. - Дворцовый пр. - ул. Красного Флота - Александровская ул. - пл. Стравинского - Иликовский пр. - Сойкинская дорога - Иликовская дорога</t>
  </si>
  <si>
    <t>Иликовская дорога - Сойкинская дорога - Иликовский пр. - Александровская ул. - ул. Красного Флота - Дворцовый пр. - Кронштадтская ул. - Привокзальная пл. - Привокзальная ул. - Театральный мост - Привокзальная ул.</t>
  </si>
  <si>
    <t>Тихорецкий пр. -
Станция метро «Петроградская»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</si>
  <si>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Пр. Тореза; 
Малая Объездная ул.; 2-й Муринский пр.; Институтский пр.; Новороссийская ул., д. 18; Пр. Энгельса; Студенческая ул.; Омская ул.; Новосибирская ул.; Наб. Чёрной речки; 
Станция метро «Чёрная речка»; Каменный остров; Ул. Академика Павлова; Ул. Чапыгина; Ул. Профессора Попова; Левашовский пр.; Бармалеева ул.; Большой пр. П.С.; Каменноостровский пр.; Станция метро «Петроградская»
В обратном направлении:
Станция метро «Петроградская»; Ул. Профессора Попова; Ул. Академика Павлова; Каменный остров; Станция метро «Чёрная речка»; Наб. Чёрной речки; Ланское шоссе; 
Омская ул.; Студенческая ул.; Пр. Энгельса; Новороссийская ул., д. 18; Институтский пр.; 2-й Муринский пр.; Малая Объездная ул.; Пр. Тореза; Ул. Курчатова; 
Станция метро «Политехническая»; Тихорецкий пр., д. 6; Конечная станция «Тихорецкий пр.» (посадки и высадки нет)</t>
  </si>
  <si>
    <t>Тихорецкий пр. - Политехническая ул. - ул. Курчатова - Институтский пр. - Новороссийская ул. - Ланское шоссе - Новосибирская ул. - Торжковская ул. - Чернореченский мост - ул. Академика Крылова - Ушаковский мост - 
Каменноостровский пр. - Каменноостровский мост - Каменноостровский пр. - Силин мост - Каменноостровский пр. - пл. Шевченко - Левашовский пр. - Бармалеева ул. - 
Большая Пушкарская ул. - Каменноостровский пр.</t>
  </si>
  <si>
    <t>Каменноостровский пр. - Силин мост - Каменноостровский пр. - Каменноостровский мост - Каменноостровский пр. - 
Ушаковский мост - ул. Академика Крылова - 
Чернореченский мост - Торжковская ул. - Новосибирская ул. - Ланское шоссе - Новороссийская ул. - Институтский пр. - 
ул. Курчатова - Политехническая ул.- Тихорецкий пр. - 
ул. Вернадского</t>
  </si>
  <si>
    <t>Тихорецкий пр. - Политехническая ул. - ул. Курчатова - 
ул. Жака Дюкло - Светлановский пр. - Светлановская пл. - 
пр. Испытателей - Коломяжский пр. - пр. Королёва - 
пл. Сикорского - ул. Уточкина - Комендантская пл. - Комендантский пр. - Шуваловский пр. - 
пр. Авиавиаконструкторов - Плесецкая ул.</t>
  </si>
  <si>
    <t>Плесецкая ул. - Нижне-Каменская ул. - Глухарская ул. - 
пр. Авиаконструкторов - Шуваловский пр. -  
Комендантский пр. - Комендантская пл. - ул. Уточкина - 
пл. Сикорского - пр. Королёва - Коломяжский пр. - 
пр. Испытателей - Светлановская пл. - Светлановский пр. - 
ул. Жака Дюкло - ул. Курчатова - Политехническая ул. - Тихорецкий пр. - ул. Вернадского</t>
  </si>
  <si>
    <t>340.1</t>
  </si>
  <si>
    <t xml:space="preserve">В прямом направлении:
 ул. Шахматова; универсам; Университетский пр.; Чебышевская ул., почта; Чебышевская ул., д. 6; Чебышевская ул.; Гостилицкое шоссе, угол Чичеринской ул.; Чичеринская ул., угол Ботанической ул.; ул. Дзержинского; Ботаническая ул., д. 17; Ректорский проезд; Ботаническая ул. по Ульяновской ул.; г. Петергоф, университет; ул. Первого Мая, д. 89; Лесная ул.; ул. Первого Мая, д. 42; ул. Первого Мая, угол Гостилицкой ул.; ж.-д. станция Старый Петергоф; железнодорожный переезд; Собственный пр. (по требованию);  Ораниенбаумский спуск; Собственный пр., д. 18 (по требованию); Бобыльская дорога; ул. Беловой; Бобыльская дорога, угол ул. Халтурина; ж.-д. станция Старый Петергоф 
В обратном направлении:
ж.-д. станция Старый Петергоф; ж.-д. станция Старый Петергоф; Бобыльская дорога, угол ул. Халтурина; ул. Беловой; Собственный пр., д. 34; Собственный пр., д. 18 (по требованию); Собственный пр.; железнодорожный переезд; ж.-д. станция Старый Петергоф; ул. Первого Мая, д. 42; Лесная ул.; ул. Первого Мая, д. 89; г. Петергоф, университет; Ботаническая ул.; Ректорский проезд; Ботаническая ул., д. 17; ул. Дзержинского; Чичеринская ул., угол Ботанической ул.; Гостилицкое шоссе, угол Чичеринской ул.; Чебышевская ул.; ул. Шахматова </t>
  </si>
  <si>
    <t xml:space="preserve">ул. Халтурина - Бобыльская дорога - Собственный пр. - Санкт-Петербургский пр. - Петергофская ул. - бульв. Красных Курсантов - Гостилицкая ул. - ул. Первого Мая - Ульяновская ул. - Ботаническая ул. -Чичеринская ул. - Гостилицкое шоссе - ул. Шахматова </t>
  </si>
  <si>
    <t>371.1</t>
  </si>
  <si>
    <t>400Э</t>
  </si>
  <si>
    <t>В прямом направлении:
а.с. «Экспофорум»; КВЦ «Экспофорум», Выставочный павильон H; КВЦ «Экспофорум», Выставочный павильон G; КВЦ «Экспофорум», Выставочный павильон F; Внуковская ул.; ж.-д. платформа Аэропорт; пл. Победы; станция метро «Московская»
В обратном направлении:
станция метро «Московская»; пл. Победы; ж.-д. платформа Аэропорт; Внуковская ул.; КВЦ «Экспофорум», Выставочный павильон H; КВЦ «Экспофорум», Выставочный павильон G; КВЦ «Экспофорум», Выставочный павильон F; а.с. «Экспофорум»</t>
  </si>
  <si>
    <t>291.1</t>
  </si>
  <si>
    <t>102.1</t>
  </si>
  <si>
    <t>82Э</t>
  </si>
  <si>
    <t>Станция метро «Проспект Ветеранов» - Аэропорт «Пулково»</t>
  </si>
  <si>
    <t>В прямом направлении:
Станция метро «Проспект Ветеранов»; Внуковская ул.; аэропорт «Пулково» (посадки нет); аэропорт «Пулково» (посадка)
В обратном направлении:
аэропорт «Пулково» (посадка); Внуковская ул.; бульв. Новаторов, станция метро «Проспект Ветеранов»; пр. Ветеранов; станция метро «Проспект Ветеранов»</t>
  </si>
  <si>
    <t>43.1</t>
  </si>
  <si>
    <t>Невский пр. - Исполкомская ул. - Новгородская ул. - Кирочная ул. - Суворовский пр. - пл. Пролетарской Диктатуры - Лафонская ул. - Шпалерная ул. - Потёмкинская ул. - Кирочная ул. - ул. Радищева - ул. Рылеева - ул. Восстания - Кирочная ул.</t>
  </si>
  <si>
    <t>автобусный маршрут 356Ш исключен распоряжением от 29.04.2025 № 155-р</t>
  </si>
  <si>
    <t>внесены изменения согласно распоряжению от 29.04.2025 № 155-р действует с 06.07.2025</t>
  </si>
  <si>
    <t>маршрут № 82 исключен распоряжением № 155-р от 29.04.2025</t>
  </si>
  <si>
    <t>маршрут № 197А исключен распоряжением № 155-р от 29.04.2025</t>
  </si>
  <si>
    <t>Автобус, особо большой класс
Евро-4</t>
  </si>
  <si>
    <t xml:space="preserve">Откидная механическая аппарель для входа и выхода </t>
  </si>
  <si>
    <t>Автобус, большой класс и особо большой класс
Евро-4</t>
  </si>
  <si>
    <t>Автобусная станция «Уткина Заводь» -  Херсонская ул.</t>
  </si>
  <si>
    <t>В обратном направлении:
а.с. «Уткина Заводь» (посадки и высадки нет); Русановская ул.;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Народная ул., угол Дальневосточного пр.; Народная ул., д.8; Ивановская ул., станция метро «Ломоносовская»; ул. Седова, угол Ивановской ул.; ул. Седова, угол ул. Полярников; ул. Седова, д.70; Железнодорожный пр.; Вагоноремонтный завод; ул. Ткачей; пр. Елизарова; Большой Смоленский пр.; Невский завод; пл. Бехтерева; институт им. Бехтерева; автобусный парк № 3; Смоляная ул.; Хрустальная ул., д.10; ул. Профессора Качалова; Херсонская ул. 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д.8; Народная ул., угол Дальневосточного пр.; поликлиника; Дальневосточный пр., угол пр. Большевиков; пр. Большевиков, д.77; пр. Большевиков, угол Октябрьской наб.; Октябрьская наб., д.106; Русановская ул.; а.с. «Уткина Заводь» (посадки и высадки нет)</t>
  </si>
  <si>
    <t>Приневская ул. - Октябрьская наб. - Русановская ул. - Октябрьская наб. - пр. Большевиков - Дальневосточный пр. - Народная ул. - Володарский мост - Ивановская ул. - ул. Седова - ул. Бехтерева - Хрустальная ул. - ул. Профессора Качалова - пр. Обуховской Обороны - Синопская наб. - Херсонская ул.</t>
  </si>
  <si>
    <t>Автобус, средний класс, большой класс и особо большой класс
Евро-4</t>
  </si>
  <si>
    <t>от ____________№_______________</t>
  </si>
  <si>
    <t>Ж.-д. станция Ручьи - ул. Даниила Хармса</t>
  </si>
  <si>
    <t>В прямом направлении:
а.с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Гражданский пр., д. 90; Северный пр.; пр. Луначарского; Гражданский пр., д. 110; станция метро «Гражданский проспект»; платформа Новая Охта; Муринская дорога, угол пр. Маршака; ул. Даниила Хармса
В обратном направлении:
ул. Даниила Хармса; школа № 478; ул. Корнея Чуковского; пр. Маршака; Новая Охта; Муринская дорога, угол пр. Маршака; ул. Руставели (по требованию); платформа Новая Охта;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ж.-д. станция Ручьи (высадка); а.с «Ручьи» (посадки и высадки нет)</t>
  </si>
  <si>
    <t>пр. Науки - Гражданский пр. - Северная пл. - Гражданский пр. - пр. Просвещения - ул. Руставели - Токсовская ул. - Муринский тоннель - Муринская дорога</t>
  </si>
  <si>
    <t>Муринская дорога - ул. Корнея Чуковского - пр. Маршака - Муринская дорога - КАД - Муринский тоннель - Токсовская ул. - ул. Руставели - пр. Просвещения - Гражданский пр. - Северная пл. - Гражданский пр. - пр. Науки</t>
  </si>
  <si>
    <t>Станция метро «Ладожская» - пр. Маршака</t>
  </si>
  <si>
    <t>В прямом направлении: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д.72; Екатерининский пр.; Ортопедический центр; Бестужевская ул.; ж.-д. станция Пискаревка; пр. Непокоренных; Пискаревский пр., д. 145; Пискаревский пр., д. 161; Деревня Новая; ул. Корнея Чуковского; пр. Маршака
В обратном направлении:
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Руставели, д. 1; ул. Руставели, д. 13; ул. Руставели, д. 18; ул. Руставели, д. 2;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Бестужевская ул., угол Замшиной ул.; Пискаревский пр.; Ортопедический центр; пр. Маршала Блюхера; пр. Энергетиков, д. 72; ул. Стасовой; пр. Энергетиков, д. 46; шоссе Революции, угол пр. Энергетиков; шоссе Революции, угол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</si>
  <si>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пер.- Гранитная ул.- Заневский пр.- Заневская пл.- Новочеркасский пр.- Красногвардейская пл. - Комаровский мост - Среднеохтинский пр.- шоссе Революции - пр. Энергетиков- Екатерининский пр.- Бестужевская ул.- Пискаревский пр.- Пискаревский путепровод - Пискаревский пр.- Ручьевский путепровод - Пискаревский пр. - Муринская дорога - Муринский мост - Муринская дорога - ул. Корнея Чуковского - пр. Маршака</t>
  </si>
  <si>
    <t>пр. Маршака - Муринская дорога - Муринский мост - Муринская дорога - Пискаревский пр. - Ручьевский путепровод - Пискаревский пр.- ул. Руставели - 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шоссе Революции - Среднеохтинский пр.- Комаровский мост - Красногвардейская пл.- Новочеркасский пр. - Заневский пр. - Гранитная ул. - пр. Энергетиков</t>
  </si>
  <si>
    <t>В прямом направлении:
а.с.  «г. Ломоносов, вокзал» (посадки и высадки нет); г. Ломоносов, вокзал;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 (по требованию); ул. Связи; Новогорская ул.; ул. Жоры Антоненко; Мордвиновка (по требованию); пос. Просещения (по требованию);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Рогачевский пер.; ул. Пионерстроя, угол пр. Ветеранов; ул. Пограничника Гарькавого (по требованию); Авангардная ул.; пр. Маршала Жукова, угол пр. Ветеранов; ул. Солдата Корзуна; станция метро «Проспект Ветеранов»; станция метро «Проспект Ветеранов»
В обратном направлении:
станция метро «Проспект Ветеранов»; ул. Солдата Корзуна; пр. Маршала Жукова; Авангардная ул.; ул. Пограничника Гарькавого (по требованию); ул. Пионерстроя, угол пр. Ветеранов; Рогачевский пер.;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пос. Просещения (по требованию); Мордвиновка (по требованию); Новогорская ул.; ул. Связи; ул. Федюнинского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</si>
  <si>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>боковой проезд пр. Маршала Жукова - пр. Народного Ополчения - ул. Партизана Германа - ул. Доблести - Ленинский пр. - пр. Маршала Жукова - путепровод Автово - пр. Маршала Жукова - ул. Зенитчиков - пр. Стачек - пл. Стачек - Старо-Петергофский пр. - Старо-Калинкин мост - пл. Репина - пр. Римского-Корсакова - Английский пр. - ул. Декабристов - ул. Глинки - Поцелуев мост - ул. Труда - пл. Труда - Конногвардейский бульв. - Почтамтский пер. - ул. Якубовича - Адмиралтейский пр. - Невский пр.</t>
  </si>
  <si>
    <t>Невский пр. - Малая Морская ул. - Исаакиевская пл. - Конногвардейский бульв. - наб. Крюкова кан. - ул. Глинки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 - пр. Стачек - Комсомольская пл. - пр. Стачек - ул. Зенитчиков - пр. Маршала Жукова - путепровод Автово - пр. Маршала Жукова - Ленинский пр.- ул. Доблести - ул. Партизана Германа - пр. Народного Ополчения - боковой проезд пр. Маршала Жукова</t>
  </si>
  <si>
    <t>Станция метро «Купчино» - Херсонская ул.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</si>
  <si>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ул.; Загребский бульв.; Бухарестская ул.; Малая Бухарестская ул.; ул. Димитрова, д.41; Софийская ул.; кладбище «Памяти Жертв девятого января»; ул. Седова; ул. Шелгунова; ул. Седова, д.142; ул. Седова, д.93; бульв. Красных Зорь, угол ул. Седова; ул. Бабушкина, угол бульв. Красных Зорь; станция метро «Ломоносовская»; ул. Фарфоровская; Железнодорожный пр.; ул. Дудко; ул. Крупской; ул. Ткачей; станция метро «Елизаровская»; ул. Седова, угол пр. Елизарова; Большой Смоленский пр.; Невский завод; пл. Бехтерева; институт им. Бехтерева; автобусный парк № 3;  Смоляная ул.; Хрустальная ул., д.10; ул. Профессора Качалова; Херсонская ул.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ул. Седова, угол пр. Елизарова; станция метро «Елизаровская»; ул. Ткачей; ул. Крупской; ул. Дудко; Железнодорожный пр.; ул. Фарфоровская; станция метро «Ломоносовская»; ул. Бабушкина, угол Ивановской ул.; бульв. Красных Зорь; бульв. Красных Зорь, д.7; ул. Седова, угол бульв. Красных Зорь; ул. Седова, д.93; ул. Шелгунова; ул. Седова; кладбище «Памяти Жертв девятого января»; Софийская ул.; ул. Димитрова, д.41; Малая Бухарестская ул.; Бухарестская ул.; Загребский бульв.; Будапештская ул.;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Балканкая пл. (посадки и высадки нет)</t>
  </si>
  <si>
    <t xml:space="preserve">Балканская пл. - ул. Ярослава Гашека - Будапештская ул. - ул. Димитрова - пр. Александровской Фермы - путепровод Александровской Фермы - пр. Александровской Фермы - ул. Седова - бульв. Красных Зорь - ул. Бабушкина - пр. Елизарова - ул. Седова - пл. Бехтерева - ул. Бехтерева - Хрустальная ул. - ул. Профессора Качалова - пр. Обуховской Обороны - Синопская наб. - Херсонская ул. </t>
  </si>
  <si>
    <t>Херсонская ул. - ул. Александра Невского - Невский пр. - пл. Александра Невского - пр. Обуховской Обороны - ул. Профессора Качалова - Хрустальная ул. - ул. Бехтерева - пл. Бехтерева - ул. Седова - пр. Елизарова - ул. Бабушкина - бульв. Красных Зорь - ул. Седова - пр. Александровской Фермы - путепровод Александровской Фермы - пр. Александровской Фермы - ул. Димитрова - Будапештская ул. - ул. Ярослава Гашека - Балканская пл.</t>
  </si>
  <si>
    <t>В прямом направлении:
ж.-д. платформа Песочная (высадка);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Ленинградская ул., д. 119 (по требованию);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
В обратном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 (по требованию); Ленинградская ул., д. 70; Исследовательский центр онкологии им. Н.Н. Петрова; Ленинградская ул., д. 61; Ленинградская ул., угол Советской ул.; Центральная ул.; ж.-д. платформа Песочная (высадка)</t>
  </si>
  <si>
    <t>В прямом направлении:
Танковый военный городок; пос. Песочный, Рабочая ул.; Ленинградская ул., угол Советской ул.; Ленинградская ул., д. 61; Исследовательский центр онкологии имени Н.Н. Петрова; Ленинградская ул., д. 70;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Выборгского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(высадка)
В обратном направлении: 
станция метро «Озерки» (посадка);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Ленинградское шоссе, д. 119; Ленинградское шоссе, д. 70; Исследовательский центр онкологии имени Н.Н. Петрова; Ленинградская ул., д. 61; Ленинградская ул., угол Советской ул.; пос. Песочный, Рабочая ул.; Танковый военный городок</t>
  </si>
  <si>
    <t xml:space="preserve">Выборгское шоссе - Песочное шоссе - Ленинградская ул. - Совесткая ул. - дорога в Танковый военный городок </t>
  </si>
  <si>
    <t>Станция метро «Озерки» - ж.-д. станция Дибуны</t>
  </si>
  <si>
    <t xml:space="preserve">В прямом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119; Онкологический центр имени Н.П. Напалкова (по требованию); Рентгенорадиологический институт; Ленинградская ул., д. 70, Исследовательский центр онкологии им. Н.Н. Петрова; Ленинградская ул., д. 61; Ленинградская ул.; Центральная ул.; ж.-д. платформа Песочная (высадка); ж.-д. станция Дибуны
В обратном направлении:
ж.-д. станция Дибуны; Речная ул.;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Онкологический центр имени Н.П. Напалкова (по требованию); Рентгенорадиологический институт;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пр. Просвещения, угол Выборгского шоссе; пр. Просвещения, угол ул. Композиторов; пр. Просвещения, угол ул. Симонова; станция метро «Проспект Просвещения»; ул. Асафьева; пр. Энгельса, угол пр. Луначарского; станция метро «Озерки» </t>
  </si>
  <si>
    <t>Речная ул. - Октябрьская ул. - Советская ул. - Железнодорожная ул. - Советская ул. - Ленинградская ул. - заезд в Рентгенорадиологический институт - Ленинградская ул. - Песочное шоссе - Выборгское шоссе - пр. Просвещения - пр. Энгельса - Выборгское шоссе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</si>
  <si>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ул. Десантников - Ленинский пр. - ул. Котина - ул. Маршала Казакова - Трамвайный пр. - ул. Зины Портновой - Ленинский пр. - Московский пр. - Московская пл.</t>
  </si>
  <si>
    <t>Московская пл. - Демонстрационный проезд - Московская пл. - Московский пр. - Ленинский пр. - ул. Зины Портновой - Трамвайный пр. - ул. Маршала Казакова - ул. Котина - Ленинский пр. - ул. Десантников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</t>
  </si>
  <si>
    <t>Ул. Кораблестроителей - Университет</t>
  </si>
  <si>
    <t>Наличная ул. - ул. Кораблестроителей - Новосмоленская наб. - Наличный мост - Наличная ул - Малый пр. В.О. - 8-9-я линии В.О - Средний пр. В.О. - 1-я и Кадетская линии В.О. - Университетская наб. - Менделеевская линия</t>
  </si>
  <si>
    <t>Пр. Маршака, 28 - Аэродромная ул.</t>
  </si>
  <si>
    <t>пр. Маршака - Муринская дорога - Муринский мост - Муринская дорога - Пискаревский пр. - Ручьевский путепровод - Пискаревский пр. - ул. Руставели - пр. Науки - Тихорецкий пр. - Светлановский пр. - Светлановская пл. - пр. Испытателей - Коломяжский пр.</t>
  </si>
  <si>
    <t xml:space="preserve">Коломяжский пр. - пр. Испытателей - Светлановская пл. - Светлановский пр. - Тихорецкий пр. - пр. Науки - ул. Руставели - Пискаревский пр. - пр. Непокоренных - Шафировский пр. - Пискаревский пр. - Ручьевский путепровод - Пискаревский пр. - Муринская дорога - Муринский мост - Муринская дорога - ул. Корнея Чуковского - пр. Маршака </t>
  </si>
  <si>
    <t>418.1</t>
  </si>
  <si>
    <t>Светлановский пр. - Толубеевский проезд</t>
  </si>
  <si>
    <t xml:space="preserve">Светлановский пр. - Тихорецкий пр. - Политехническая ул. - пл. Мужества - пр. Тореза - ул. Есенина - пр. Просвещения - пр. Энгельса - ул. Михаила Дудина - ул. Фёдора Абрамова - Заречная ул. - Толубеевский проезд </t>
  </si>
  <si>
    <t>Толубеевский проезд - Заречная ул. - ул. Фёдора Абрамова - ул. Михаила Дудина - пр. Энгельса - пр. Просвещения - ул. Есенина - пр. Тореза - пл. Мужества - Политехническая ул. - Тихорецкий пр. - Светлановский пр.</t>
  </si>
  <si>
    <t>418.2</t>
  </si>
  <si>
    <t>Парашютная ул. - Долгоозёрная ул. - пр. Королёва - пл. Сикорского - ул. Уточкина - Комендантская пл. - Гаккелевская ул. - Торфяная дорога</t>
  </si>
  <si>
    <t>внесены изменения согласно распоряжению от 10.06.2025 № 235-р</t>
  </si>
  <si>
    <t>425.1</t>
  </si>
  <si>
    <t>Трамвайный парк № 1 - 
Пр. Юрия Гагарина</t>
  </si>
  <si>
    <t>В прямом направлении:
Конечная станция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Пр. Юрия Гагарина;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«Трамвайный парк № 1» (посадки и высадки нет)</t>
  </si>
  <si>
    <t>Московский пр. - пл. Московские ворота - Московский пр. - пл. Братьев Стругацких - Московский пр. - Авиационная ул.</t>
  </si>
  <si>
    <t>Авиационная ул. - Московский пр. - пл. Братьев Стругацких - Московский пр. - пл. Московские ворота - Московский пр.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</si>
  <si>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8-9-я линии В.О., угол Большого пр. В.О.; станция метро «Василеостровская»; наб. Макарова, станция метро «Спортивная».; Малый пр. П.С.; Пионерская ул.; станция метро «Чкаловская»; ул. Ленина, угол Чкаловского пр.; Большой пр. П.С.;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Новосибирская ул.
В обратном направлении:
Новосибирская ул.; наб. Чёрной речки;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Ленина, угол Большого пр. П.С.; ул. Ленина, угол Чкаловского пр.; станция метро «Чкаловская»; Пионерская ул.; Малый пр. П.С.; стадион «Петровский», станция метро «Спортивная»; наб. Макарова, станция метро «Спортивная»; 1-я и Кадетская линии В.О., угол Среднего пр. В.О.; станция метро «Василеостровская»; 8-9-я линии В.О., станция метро «Василеостровская»; 8-9-я линии В.О., угол Большого пр. В.О.; 10-11-я линии В.О. по наб. Лейтенанта Шмидта; 14-15-я линии В.О. по наб. Лейтенанта Шмидта; 18-19-я линии В.О. по наб. Лейтенанта Шмидта; Горный институт; Масляный канал; Косая линия; станция метро «Горный институт»; 26-27-я линии В.О.; Детская ул., угол Большого пр. В.О.; Вёсельная ул.;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</si>
  <si>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Откидная механическая аппарель для входа и выхода</t>
  </si>
  <si>
    <t>СПб ГУП «Пассажиравтотранс»
СПб, Полюстровский пр. д.39 ИНН 7830001758, ОГРН 1027809247300
info@avtobus.spb.ru</t>
  </si>
  <si>
    <t>В прямом направлении:
а.с.«пр. Культуры» (посадки и высадки нет); пр. Культуры; Суздальский пр,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ул. Чайковского; станция метро «Чернышевская»; ул. Некрасова; Ковенский пер.; БКЗ «Октябрьский»; станция метро «Площадь Восстания»; ул. Маяковского;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пр., угол 1-й Красноармейской ул.; 5-я Красноармейская ул.; наб. Обводного канала, угол Измайловского пр.; Старо-Петергофский пр., д.27; Нарвский пр.; станция метро «Нарвская»; Администрация Кировского района;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угол пр. Ветеранов; а.с.«пр. Маршала Жукова» (посадки и высадки нет).
В обратном направлении:
а.с.«пр. Маршала Жукова» (посадки и высадки нет);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Старопетергофский пр., угол наб. Обводного канала; наб. Обводного канала, д.138; ул. Циолковского; ул. Розенштейна; Балтийский вокзал; наб. Обводного канала, угол Измайловского пр.; 5-я Красноармейская ул.; Измайловский пр., угол 1-й Красноармейской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Комсомола; станция метро «Площадь Ленина»;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ул. Демьяна Бедного; пр. Культуры; а.с.«пр. Культуры» (посадки и высадки нет)</t>
  </si>
  <si>
    <t>В прямом направлении:
а.с.«пр. Культуры» (посадки/высадки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Боткинская ул., д.23; ул. Комиссара Смирнова;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а.с.«пр. Культуры» (посадки/высадки нет)</t>
  </si>
  <si>
    <t>В прямом направлении:
а.с.«пр. Маршала Жукова» (посадки и высадки нет);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наб. Обводного канала; наб. Обводного канала, д.138; ул. Циолковского; ул. Розенштейна; Балтийский вокзал; Измайловский пр.; 5-я Красноармейская ул.;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Некрасова; Ковенский пер.; БКЗ «Октябрьский»; станция метро «Площадь Восстания»;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5-я Красноармейская ул.; наб. Обводного канала; Старо-Петергофский пр., д.27; Нарвский пр.; станция метро «Нарвская»; пр. Стачек, д.18;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а.с.«пр. Маршала Жукова» (посадки и высадки нет)</t>
  </si>
  <si>
    <t>Малая Балканская ул. - Станция метро «Парнас»</t>
  </si>
  <si>
    <t>В прямом направлении:
а.с. «Малая Балканская ул.» (посадки и высадки нет); Загребский бульв.; Будапештская ул., угол М.Балканской ул.; ул. Олеко Дундича, угол Будапештской ул.; Купчинская ул.; М.Балканская ул., угол. ул.Олеко Дундича; станция метро «Купчино»; М.Балканская ул по ул. Ярослава Гашека; Купчинская ул., угол ул. Ярослава Гашека; Дунайский пр., угол Купчинской ул.; пр. Космонавтов; станция метро «Звездная»; ул. Ленсовета, д.87; ул. Ленсовета, д.75; ул. Орджоникидзе; ул. Ленсовета; станция метро «Московская»; ул. Гастелло; пл. братьев Стругацких; станция метро «Парк Победы»; Кузнцовская ул.; станция метро «Электросила»; Московский пр., д.129; станция метро «Московские ворота»; Детская музыкальная школа; трампарк № 1; станция метро «Фрунзенская»; наб. Обводного кан.; Малодетскосельский пр.; станция метро «Технологический инситут»; Загородный пр.; Московский пр., д.4; станция метро «Сенная площадь»; Апраксин пер., театр «Приют комедианта»; ул. Ломоносова; Нвский пр.; Инженерная ул.; Летний сад; Суворовская пл.; Троицкая пл.;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ул.;Дрезденская ул.; Елецкая ул.; Рашетова ул.; Пенсионный фонд; Поклонная гора; станция метро «Озерки»; пр. Энгельса, угол пр. Луначарского; станция метро «Проспект Просвещения»; ул. Шостаковича; станция метро «Парнас»
В обраном направлении:
станция метро «Парнас»; ул. Шостаковича; станция метро «Проспект Просвещения»; пр.Энгельса,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пр.; Аэродромная ул.; станция метро «Черная речка»; Каменный остров;ул. Академика Павлова; ул. Чапыгина; ул. Профессора Попова; станция метро «Петроградская»; Б.Монетная ул.; станция метро «Горьковская»; Троицкая пл.; Суворовская пл.; Летний сад; Инженерная ул.; Невский пр.; ул. Ломоносова; Апраксин. пер., театр «Приют комедианта»; станция метро «Сенная площадь»; Московский пр., д.5; наб. реки Фонтанки; станция метро «Технологический институт»; 5-я Кроасноармейская ул.; наб. Обводного кан.; станция метро«Фрунзенская»; Киевская ул.; трампарк №1; Детская музыкальная школа; станция мето «Московские ворота»; Заставская ул., «Кукольный театр сказки»; Московский пр., д.129; станция метро «Электросила»; Благоданая ул.; Кузнцовская ул.; станция метро «Парк Победы» пл. братьев Стругацких; ул. Гастелло; станция метро «Московская»; ул. Ленсовета; ул.Орджоникидзе; ул. Ленсовета, д.75; ул. Ленсовета, д.87; станция метро «Звездная»; пр. Космонавтов; Дунайский пр., угол Купчинской ул.; Купчинская ул., угол ул. Ярослава Гашека; станция метро «Купчино»; М.Балканская ул., угол ул. Олеко Дундича; Купчинская ул.; ул. Олеко Дундича, угол Будапештской ул.; Будапештская ул., угол М.Балканской ул.; Загребский бульв.; а.с. «Малая Балканская ул.» (посадки и высадки нет)</t>
  </si>
  <si>
    <t>В прямом направлении:
станция метро «Парнас»; ул. Шостаковича; станция метро «Проспект Просвещения»; пр. 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 ; Аэродромная ул.;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Сытный рынок; Введенская ул., угол Кронверкского пр.; Большой пр. П.С. ; ул. Красного Курсанта ; станция метро «Спортивная»
В обратном направлении:
станция метро«Спортнивная»; пер. Таллалихина; Троицкая пл.; Каменностровский пр.;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 Дрезденская ул.; Елецкая ул.; Рашетова ул.; Пенсионный фонд; Поклонная гора; станция метро «Озерки»; пр. Энгельса, угол ул. Луначарского; станция метро «Проспект Просвещения»; ул. Шостаковича; станция метро «Парнас»</t>
  </si>
  <si>
    <t xml:space="preserve"> В прямом направлении:
А.С. «Лахтинский разлив» (посадки и высадки нет); Школьная ул.,128; Школьная ул., 124; Туристская ул.; станция метро «Беговая»; гипермаркет «Лента»; ул. Савушкина 115; Ситцевая ул.; Планерная ул.; Адмиральский проезд, угол Морской наб.; 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28-29-я линии В.О.; 22-23-я линии В.О.; 18-19-я линии В.О.; 12-13-я линии В.О.; станция метро «Василеостровская»; 1-я и Кадетская линии В.О., угол Среднего пр. В.О.; Большой пр. В.О.; Университетская наб., угол 1-й и Кадетской линий В.О.; Университет; 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Фарфоровская ул.;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
В обратном направлении:
станция метро «Рыбацкое»; Прибрежная ул., универсам; ул. Устинова, угол Шлиссельбургского пр.; Шлисселбургский пр., универсам; Шлиссельбургский пр., 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бульвар Красных Зорь; станция метро «Ломоносовская»; Фарфоровская ул.; ул. 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Малая Морская ул.; Дворцовая наб.; Университетская наб.; Университет; Университетская наб., угол 1-й и Кадетской линий В.О.; Большой пр.В.О.;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Гаванская ул., угол Малого пр. В.О.; Малый пр. В.О., угол Наличной ул.; ул. Нахимова; станция метро «Приморская»; универсам «Гаванский»; ул. Кораблестроителей; Планерная ул.; Ситцевая ул.; гипермаркет «Лента»; Яхтенная ул.; станция метро «Беговая»; Школьная ул.; А.С. «Лахтинский разлив» (посадки и высадки нет)</t>
  </si>
  <si>
    <t xml:space="preserve"> В прямом направлении:
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 линии В.О.; 22-23 линии В.О.; 18-19 линии В.О.; 12-13 линии В.О.; 8-9- линии В.О., угол Среднего пр. В.О.; Малый пр. В.О., угол 8-9 линии В.О.; станция метро «Василеостровская»; наб. Макарова, станция метро «Спортивная»; 1-я и Кадетская линии В.О.; Средний пр. В.О.; Большой пр. В.О.; Университетская наб., угол 1-й и Кадетской линий В.О.; Университет
В обратном направлении:
Университет; Университетская наб, угол 1-й и Кадетской линий В.О.; Большой пр. 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Малый пр. В.О., угол Гаванской ул.; Малый пр. В.О., угол Наличной ул.; ул. Нахимова; станция метро «Приморская»; универсам «Гаванский»; ул. Кораблестроителей</t>
  </si>
  <si>
    <t>В прямом направлении:
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ул. Фарфоровская;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 
В обратном направлении:
станция метро «Рыбацкое»; Прибрежная ул., универсам; ул. Устинова, угол Шлиссельбургского пр.; Шлиссельбургский пр., универсам; Шлиссельбургский пр.,1;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бульв. Красных Зорь; станция метро «Ломоносовская»; ул. Фарфоровская; ул.Дудко;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станция метро «Адмиралтейская»; Исаакиевский собор; Дворцовая наб.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</si>
  <si>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 14; Индустриальный пр., угол Хасанской ул.; Ленская ул.; пр. Косыгина, угол Индустриального пр.; ул. Передовиков; станция метро «Ладожская»; Заневский пр.; З2; пр. Шаумяна;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Кузнечный пер.; станция метро «Лиговский проспект»; Загородный пр., угол Разъезжей ул.; Звенигородская ул.; станция метро «Пушкинская»; Технологический институт; Загородный пр.; Московский пр., 4; станция метро «Сенная площадь»; Казанская ул.; Апраксин пер.; Большая Морская ул. по Гороховой ул.; станция метро «Адмиралтейская»
В обратном направлении:
Невский пр.; станция метро «Адмиралтейская»;станция метро «Невский проспект»; станция метро «Гостиный двор»; Садовая ул.; ул. Ломоносова; Апраксин пер.; Театр «Приют комедианта»;станция метро «Сенная площадь»; Московский пр.,5; наб. реки Фонтанки; Верейская ул.; Витебский вокзал; станция метро «Пушкинская»; станция метро «Звенигородская»; станция метро «Лиговский проспект»; Кузнечный пер.;станция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Шаумяна; Заневский пр.,32; станция метро «Ладожская»; ул. Передовиков; пр. Косыгина, угол Индустриального пр.; Ленская ул.; Российский пр., 14; Российский пр., угол Товарищеского пр.; станция метро «Проспект Большевиков»; Универсам «Невский»; ул. Подвойского; ул. Антонова - Овсеенко;станция метро «Улица Дыбенко»; Товарищеский пр.; река Оккервиль (посадки и высадки нет)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</si>
  <si>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пр., д. 14; Индустриальный пр., угол Хасанской ул.; Ленская ул.; пр. Косыгина, угол Индустриального пр.; пр. Передовиков; станция метро «Ладожская»; Заневский пр., д. З2; пр. Шаумяна; станция метро «Новочеркасская»
В обратном направлении:
ул. Стахановцев; станция метро «Новочеркасская»; пр. Шаумяна; Заневский пр., д. З2; станция метро «Ладожская»; пр. Передовиков; пр. Косыгина, угол Индустриального пр.; Ленская ул.; Российский пр., д. 14; Российский пр., угол Товарищеского пр.; станция метро «Проспект Большевиков»; Универсам «Невский»; ул. Подвойского; ул. Антонова-Овсеенко; станция метро «Улица Дыбенко»; Товарищеский пр.; река Оккервиль (посадки и высадки нет)</t>
  </si>
  <si>
    <t>В прямом направлении:
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Разъезжая ул.;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 4; станция метро «Сенная площадь»; Казанская ул.; Большая Морская ул. по Гороховой ул.; Невский пр., станция метро «Адмиралтейская»
В обратном направлении:
Невский пр., станция метро «Адмиралтейская»;станция метро «Невский проспект»; станция метро «Гостиный двор»; Невский пр.; ул. Ломоносова; Апраксин пер.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</t>
  </si>
  <si>
    <t>В прямом направлении: 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Курсанта; станция метро «Спортивная»; пер. Талалихина; Мытнинская наб.; Биржевая пл.; Дворцовая наб.; станция метро «Адмиралтейская»; станция метро «Невский проспект»; станция метро «Гостиный двор»; Апраксин пер.,театр «Приют комедианта»; станция метро «Сенная площадь»; Московский пр., д.5;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д.65; Днепропетровская ул.; Расстанный пер.; Старообрядческий мост; ул. Салова по Волковскому пр.; станция метро «Волковская»; Бухарестская ул., д.1;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Бухарестская ул.; станция метро «Проспект Славы»; ул. Димитрова; Бухарестская ул., д.118; Дунайский пр.; станция метро «Дунайская»; Бухарестская ул., уг. ул. О.Дундича; Малая Балканская ул.; А.С. «Малая Балканская ул.»
В обратном направлении:
А.С. «Малая Балканская ул.»; Бухарестская ул.; Бухарестская ул., уг. ул. О.Дундича; станция метро «Дунайская»; Дунайский пр.; Бухарестская ул., д.118;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д.6 ; станция метро «Волковская»; Церковь святого Иова; Днепропетровская ул.; Курская ул., д.28 ; станция метро «Обводный канал»; станция метро «Лиговский проспект»;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д.4 ; станция метро «Сенная площадь»; Казанская ул.; Б.Морская ул. по Гороховой ул. ; Невский пр., станция метро «Адмиралтейская»; станция метро «Адмиралтейская»; Дворцовая наб.; Биржевая пл.; пр. Добролюбова; пер. Талалихина; Пионерская ул.;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 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</si>
  <si>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>В прямом направлении: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Курсант; станция метро «Спортивная»
В обратном направлении:
станция метро «Спортивная»; пер. Талалихина; Пионерская ул. 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</si>
  <si>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 xml:space="preserve"> В прямом направлении:
а.с. «Малая Балканская ул.»; Бухарестская ул.; Бухарестская ул., угол Олеко Дундича; станция метро «Дунайская»; Дунайский пр.; Бухарестская ул., д. 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Курская ул., д. 28; станция метро «Обводный канал»; станция метро «Лиговский проспект»; станция метро «Звенигородская»; Витебский вокзал, станция метро «Пушкинская»; Технологический институт; Загородный пр. (обр. нет); Московский пр., д. 4; станция метро «Сенная площадь»; Казанская ул.; Апраксин пер., Большая Морская ул.; станция метро «Адмиралтейская»
В обратном направлении:
станция метро «Адмиралтейская»; станция метро «Невский проспект»; станция метро«Гостиный двор»; Апраксин пер.,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 65; Днепропетровская ул.; Расстанный пер.; Старообрядческий мост; ул. Салова по Волковскому пр.; станция метро «Волковская»; Бухарестская ул., д. 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пр. Славы; станция метро «Проспект Славы»; ул. Димитрова; Бухарестская ул., д. 118; Дунайский пр.; станция метро «Дунайская»; Бухарестская ул., угол Олеко Дундича; Малая Балканская ул.; а.с. «Малая Балканская ул.»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</si>
  <si>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Наличная ул., угол Малого пр. В.О.; Шкиперский проток; Средний пр. В.О.; 28-29 -я линии В.О.; 22-23-я линии В.О.; музей Городского наземного транспорта; 12-13-я линии В.О.; станция метро «Василеостровская»; 1-я и Кадетская линии В.О., угол Среднего пр. В.О.; 1-я и Кадетская линии В.О., угол Большого пр. В.О.; Румянцевский сад; пл. Труда.,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
В обратном направлении:
станция метро «Нарвская»; Нарвский пр.; Старо-Петергофский пр., д.27; наб. Обводного канала; Курляндская ул.; наб.р.Фонтанки; пл. Репина; Аларчин мост; Английский пр., угол ул. Декабристов; Мариинский театр; Театральная пл.; пл. Труда, Центральный военно-морской музей; Румянцевский сад; 1-я и Кадетская линии В.О., угол Большого пр. В.О.; 1-я и Кадетская линии В.О., угол Среднего пр. В.О.; станция метро «Василеостровская»; 8-9-я линии В.О.,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</si>
  <si>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проток, угол Наличной ул.;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8-9-й линий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
В обратном направлени:
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сад.; 1-я и Кадетская линии В.О., угол Большого пр. В.О.; Большой пр. В.О, угол 8-9-й линий В.О.; Большой пр., В.О., угол 16-17-й линий В.О.; станция метро «Горный институт»; 26-27-я линии В.О.; Детская ул., угол Большого пр. В.О.; Вёсельная ул.; Гаванская ул., угол Среднего пр. В.О.; Шкиперский проток, угол Наличной ул.;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</si>
  <si>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Двинская ул. - Виндавская ул. - Межевой кан.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Невский пр. - ул. Маяковского - ул. Жуковского - ул. Восстания - Кирочная ул. - Суворовский пр. - Тульская ул. - Большеохтинский мост - Красногвардейская пл. - Комаровский мост - Большеохтинский пр. - шоссе Революции - пр. Энергетиков - Екатерининский пр. - пр. Энергетиков - ул. Стасовой</t>
  </si>
  <si>
    <t>В прямом направлении:
Хасанская ул. (посадки и высадки нет); пр. Наставников; гипермаркет «Лента»; Белорусская ул.; ул. Коммуны, д.10 (по требованию); Ленская ул.; пр. Косыгина; пр. Косыгина, д.30; пр. Наставников; ул. Осипенко; Индустриальный пр.; ул. Передовиков; станция метро «Ладожская»; Заневский пр., д. 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8-9-я линии В.О.; 8-9-я линии В.О., угол Большого пр. В.О.; станция метро «Василеостровская»
В обратном направлении:
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 «БУФФ»; Заневский пр., д. З2; станция метро «Ладожская»; ул. Передовиков; Индустриальный пр.; ул. Осипенко; пр. Наставников; пр. Косыгина, д.30; Белорусская ул., угол пр. Косыгина; Белорусская ул., д. 26; Белорусская ул.; Ленская ул., угол Белорусской ул.; ул. Коммуны, д.10 (по требованию); Белорусская ул.; гипермаркет «Лента»; пр. Наставников; Хасанская ул. (посадки и высадки нет)</t>
  </si>
  <si>
    <t>Хасанская ул. - ул. Коммуны - пр. Косыгина - Заневский пр. - мост Александра Невского - пл. Александра Невского - Невский пр. - Аничков мост - Невский пр. - Дворцовая пл. - Дворцовый проезд - Дворцовый мост - Университетская наб. - пл. Трезини - наб. Лейтенанта Шмидта - 8-9-я линии В.О. - Средний пр. В.О.</t>
  </si>
  <si>
    <t>пр. Римского-Корсакова - Лермонтовский пр. - ул. Декабристов - мост Декабристов - ул. Декабристов - ул. Глинки - Поцелуев мост - Большая Морская ул. - Исаакиевская пл. - Большая Морская ул. - Невский пр. - пл. Александра Невского - мост Александра Невского - Заневский пр. - Заневский мост - Заневский пр. - пр. Косыгина - ул. Передовиков - пр. Ударников - ул. Коммуны - Ленская ул. - Белорусская ул.</t>
  </si>
  <si>
    <t>Малая Балканская ул. - Будапештская ул. - ул. Димитрова - Бухарестская ул. - Касимовская ул. - Касимовский мост - Касимовская ул. - Камчатская ул. - Расстанная ул. - Лиговский пр. - Ново-Каменный мост - Лиговский пр. - пл. Восстания - Невский пр. - Суворовский пр. - пл. Пролетарской Диктатуры - Тверская ул. - Таврическая ул. - Шпалерная ул. - Потёмкинская ул. - Кирочная ул.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</si>
  <si>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Поклонная гора; Олонецкая ул.; ул. Рашетова; Енотаевская ул.; Дрезденская ул.; Манчестерская ул.; Удельный парк; пр. Пархоменко; ж.-д. станция Ланская; Земледельческая ул.; 1-й Муринский пр.; Кантемировская ул.; Большой Сампсониевский пр., д. 70; ул. Александра Матросова; Педиатрический университет; Гельсингфорсская ул.; ул. Смолячкова; станция метро «Выборгская»; Нейшлотский пер.; Выборгская ул.; ул. Комиссара Смирнова; станция метро «Площадь Ленина»
В обратном направлении:
Станция метро «Площадь Ленина»; пл. Военных Медиков.; ул. Комиссара Смирнова; Нейшлотский пер.; ул. Смолячкова; Гельсингфорсская ул.; Педиатрический университет; ул. Александра Матросова; Кантемировская ул.; 1-й Муринский пр.; Земледельческая ул.; ж.-д. станция Ланская; пр. Пархоменко; Удельный парк; Манчестерская ул.; Дрезденская ул.; Елецкая ул; ул. Рашетова; Олонецкая ул.; Поклонная гора;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</si>
  <si>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д.19; пл. Балтфлота; пл. Беллинсгаузена; Морская наб., д.9; гостиница «Прибалтийская»; ул. Нахимова, д.11; Наличная ул., угол ул. Нахимова; Малый пр. В.О.; ул. Шевченко; 24-25-я линии В.О.; 18-19-я линии В.О.; 12-13-я линии В.О.; 8-9-я линии В.О., угол Малого пр. В.О.; 8-9-я линии В.О., станция метро «Василеостровская»; 8-9-я линии В.О., угол Большого пр. В.О..; пл. Труда, Центральный военно-морской музей; Мариинский театр; ул. Союза печатников; ул. Лабутина; гостиница «Азимут»; 10-я Красноармейская ул.; наб. Обводного канала; Балтийский вокзал
В обратном направлении:
Балтийский вокзал; Балтийский вокзал (посадки и высадки нет); наб. Обводного канала; 10-я Красноармейская ул.; наб.р. Фонтанки; Лермонтовский пр., угол Садовой ул.; Лермонтовский пр., д.10; Мариинский театр; Театральная пл.; пл. Труда, Центральный военно-морской музей; 8-9-я линии В.О.; 8-9-я линии В.О., угол Большого пр. В.О.; 8-9-я линии В.О., станция метро «Василеостровская».; Малый пр. В.О., угол 8-9-й линии В.О.; 12-13-я линии В.О.; 18-19-я линии В.О.; 24-25-я линии В.О.; ул. Беринга; Малый пр. В.О, угол Гаванской ул.; Наличная ул., угол Малого пр. В.О.; ул. Нахимова; ул. Нахимова, д.11; гостиница «Прибалтийская»; пл. Беллинсгаузена; пл. Балтфлота; Морская наб., д.19; Мичманская ул.; сквер «Осенний марафон»; Новосмоленская наб., д.6;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</si>
  <si>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Автобусный парк № 2 (посадки-высадки нет); Автобусный парк № 2; Автобусная ул.; ул. Маршала Новикова; Вербная ул., угол Маршала Новикова; Репищева ул., угол Вербной ул.;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д.16; Комендантский пр., д.22; Долгоозёрная ул.; Комендантский пр.,д.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д.34; Долгоозёрная ул.; Комендантский пр., д.22; Комендантский пр., д.16;станция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Репищева ул., угол Вербной ул.; ул. Маршала Новикова; Автобусный парк № 2; Автобусный парк № 2 (посадки-высадки нет)</t>
  </si>
  <si>
    <t>Аптекарская наб. - ул. Профессора Попова - пр. Медиков -Большой пр. П.С. - Тучков мост - 1-я и Кадетская линии В.О - наб. Макарова. - Малый пр. В.О. - 8-9-я линии В.О. - Большой пр. В.О. - Наличная ул. - ул. Нахимова - ул. Кораблестроителей - четная сторона Новосмоленской наб. - ул. Одоевского - пр. КИМа - Уральская ул. - Наличная ул.</t>
  </si>
  <si>
    <t>В прямом направлении:
а.с. «Наличная ул.»; ул. Кораблестроителей; универсам «Гаванский»; станция метро «Приморская»; Новосмоленская наб., 2; Новосмоленская наб., 6; ул. Кораблестроителей, угол Новосмоленской наб.; Мичманская ул.; Боцманская ул.; гостиница «Прибалтийская»; пл. Беллинсгаузена; пл. Балтфлота, Морская наб., 19; Пассажирский порт Санкт-Петербург «Морской Фасад», Морской вокзал №4
В обратном направлении:
Морской вокзал №4; Морской вокзал №3; Морской вокзал №2; Морской вокзал №1; Пассажирский порт Санкт-Петербург«Морской Фасад»; Морская наб.,19; пл. Балтфлота; пл. Беллинсгаузена; Морская наб.,9;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а.с. «Наличная ул.»</t>
  </si>
  <si>
    <t xml:space="preserve">В прямом направлении
А.С. «Наличная ул.»; ул. Кораблестроителей; универсам «Гаванский»; станция метро «Приморская»; магазин «Строитель»; ул. Кораблестроителей, угол Новосмоленской наб.; Пассажирский порт Санкт-Петербург «Морской фасад»; пр. Крузенштерна; ул. Челюскина; ул. Чирикова; наб. Миклухо-Маклая
В обратном направлении
наб. Миклухо-Маклая; ул. Чирикова; ул. Челюскина; пр. Крузенштерна; Пассажирский порт Санкт-Петербург «Морской фасад»; Мичманская ул.; сквер «Осенний марафон»; Новосмоленская наб., д. 6; станция метро «Приморская»; универсам «Гаванский»; Наличная ул., угол Уральской ул.; А.С. «Наличная ул.» </t>
  </si>
  <si>
    <t>В прямом направлении:
ул. Подвойского (посадки и высадки нет); пр. Солидарности; ул. Подвойского, д. 38; Товарищеский пр.; Товарищеский пр., д. 8; ул. Коллонтай, угол Товарищеского пр.; станция метро «Проспект Большевиков»; Клочков пер.; ул. Бадаева; Парк Боевого Братства; ул. Бадаева, д. 8; Социальный фонд; Складская ул.; школа № 691; Союзный пр.
В обратном направлении:
Союзный пр.; школа № 691; Социальный фонд; ул. Бадаева, д. 8; Парк Боевого Братства; ул. Коллонтай, угол Искровского пр.; Клочков пер.; станция метро «Проспект Большевиков»; Товарищеский пр., угол ул. Коллонтай; ул. Подвойского, угол Товарищеского пр.; ул. Подвойского, д. 38; пр. Солидарности; ул. Подвойского (посадки и высадки нет)</t>
  </si>
  <si>
    <t>ул. Подвойского - Товарищеский пр. - ул. Коллонтай - ул. Бадаева - Складская ул. - Союзный пр.</t>
  </si>
  <si>
    <t>Союзный пр. - Складская ул. - ул. Бадаева - ул. Коллонтай - Товарищеский пр. - ул. Подвойского</t>
  </si>
  <si>
    <t>В прямом направлении:
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 по Комендантскому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станция метро «Комендантский проспект»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</si>
  <si>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Софийская ул. - Колпинское шоссе - Софийская ул. - Финляндская ул. - Фидерная ул. - ул. Танкистов - Пролетарская ул. - бульв. Трудящихся - ул. Веры Слуцкой - Пролетарская ул. - Большой Ижорский мост - ул. Ремизова - Тверская ул. - ул. Ижорского Батальона - Октябрьская ул. - наб. Комсомольского кан. - Тверской мост - Банковский пер. - ул. Труда - Привокзальная пл. - Октябрьская ул.</t>
  </si>
  <si>
    <t xml:space="preserve">КВЦ «ЭкспоФорум» - станция метро «Московская» </t>
  </si>
  <si>
    <t>169А исключен распоряжением 155-р от 29.04.2025</t>
  </si>
  <si>
    <t>187А исключен распоряжением № 155-р от 29.04.2025</t>
  </si>
  <si>
    <t>В прямом направлении:    а.с. «Крестовский остров» (посадки и высадки нет); а.с. «Крестовский остров» (посадка); Рюхина ул.; станция метро «Крестовский остров»; ЦПКиО; Яхт-Клуб; наб. Гребного канала, д. 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наб. Гребного канала, д. 9; ЦПКиО; станция метро «Крестовский остров»; а.с. «Крестовский остров» (высадка); а.с. «Крестовский остров» (посадки и высадки нет).</t>
  </si>
  <si>
    <t>бульв. Новаторов - ул. Танкиста Хрустицкого - пр. Ветеранов - ул. Зины Портновой - Трамвайный пр. - ул. Маршала Казакова - пр. Патриотов - ул. Маршала Захарова - мост Ахмата Кадырова - пр. Героев - ул. Адмирала Трибуца - ул. Пограничника Гарькавого - пр. Народного Ополчения</t>
  </si>
  <si>
    <t>В прямом направлении:
а.с. «Репищева ул.» (посадки и высадки нет); Репищева ул.; ул. Щербакова; Вербная ул.;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ул. Сикейроса, угол пр. Энгельса; ул. Есенина, угол ул. Сикейроса; Городская многопрофильная больница № 2; пр. Художников, угол ул. Сикейроса; пр. Художников, угол пр. Луначарского; пр. Художников, угол Поэтического бульвара; пр. Просвещения; Сиреневый бульв.; Придорожная аллея, угол пр. Художников; ул. Руднева по Придорожной аллее; Придорожная аллея, угол пр. Культуры; пр. Культуры; ул. Демьяна Бедного, угол Суздальского пр.; Тимуровская ул., угол ул. Демьяна Бедного; ул. Ольги Форш; Светлановский пр.; ул. Брянцева; ул. Ушинского, угол Тимуровской ул.; Суздальский пр., угол ул. Ушинского; Гражданский пр., угол Суздальского пр.; Совмещенный трамвайно-троллейбусный парк; станция метро «Гражданский проспект»
В обратном направлении:
станция метро «Гражданский проспект»; пр. Просвещения, угол ул. Ушинского; ул. Ушинского, угол Тимуровской ул.; ул. Брянцева; Светлановский пр.; ул. Ольги Форш; Тимуровская ул., угол ул. Демьяна Бедного; ул. Демьяна Бедного, угол Суздальский пр.; пр. Культуры; Придорожная аллея, угол пр. Культуры; ул. Руднева по Придорожной аллее; Придорожная аллея, угол пр. Художников; Сиреневый бульв.; пр. Художников, угол пр. Просвещения; Поэтический бульв.; пр. Художников, угол пр. Луначарского; Учебный пер.; Городская многопрофильная больница № 2; ул. Есенина, угол Учебного пер.; ул. Сикейроса, угол ул. Есенина; пр. Энгельса; Поклонная гора; Олонецкая ул.; Рашетова ул.; станция метро «Удельная»; ж.-д. станция Удельная; Центр имени Алмазова; Солунская ул.;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</si>
  <si>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Репищева ул. - Парашютная ул. - Солунская ул.- 3-я линия 1-й половины - ул. Аккуратова - Фермское шоссе - Скобелевский пр. - пр. Энгельса - ул. Сикейроса - ул. Есенина - Учебный пер. - пр. Художников - Придорожная аллея - Суздальский пр. - ул. Демьяна Бедного - Тимуровская ул. - ул. Ушинского - Суздальский пр. - Гражданский пр.- пр. Просвещения</t>
  </si>
  <si>
    <t>пр. Просвещения - ул. Ушинского - Тимуровская ул. - ул. Демьяня Бедного - Суздальский пр. - Придорожная аллея - пр. Художников - Учебный пер. - ул. Есенина - ул. Сикейроса - пр. Энгельса - разворот у д. № 120 - пр. Энгелься - Скобелевский пр.- Фермское шоссе - ул. Аккуратова - 3-я линия 1-й половины - Солунская ул. - Парашютная ул. - Репищева ул.</t>
  </si>
  <si>
    <t>В прямом направлении:
пр. Маршака, 28; 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Верности; ул. Руставели, угол пр. Науки; пр. Науки, д. 73; ул. Карпинского; пр. Науки, д. 30; ул. Софьи Ковалевской;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Аэродромная ул., ж.-д. станция Новая Деревня
В обратном направлении:
Аэродромная ул.;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 ;Пискаревский пр., д. 145; Пискаревский пр., д. 161; Деревня Новая; ул. Корнея Чуковского; пр. Маршака д. 28</t>
  </si>
  <si>
    <t>В прямом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дорога на Металлострой, д. 9 (по требованию); дорога на Металлострой; пос. Металлострой, д. 3; Металлострой, завод «НИИЭФА-ЭНЕРГО»; Силовые машины (по требованию); Колпинское шоссе, угол Софийской ул. (по требованию); Колпино, дорога к ДСК;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 (посадки и высадки нет)
В обратном направлении:
г. Колпино, Заводской пр. 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Колпинское шоссе, угол ул. Танкистов; Колпино, дорога к ДСК; Колпинское шоссе, угол Софийской ул. (по требованию); Силовые машины (по требованию); Металлострой, завод «НИИЭФА-ЭНЕРГО»; пос. Металлострой, д. 3;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</si>
  <si>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Челябинский пр., д. 159; Васнецовский пр.; Пейзажная ул.; Муринская дорога; Пискаревский пр., д. 150; Пискаревский пр., д. 161; Пискаревский пр., д. 145;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«Академическая»; ул. Бутлерова, угол ул. Верности; Дворец спортивных игр «Зенит»; ул. Фаворского; пр. Непокоренных, угол ул. Бутлерова; Печорская ул.; Пискаревское мемориальное кладбище; Меншиковский пр.; Пискаревский пр., д. 145; Пискаревский пр., д. 161; Цветной город; Васнецовский пр.;Челябинский пр., д. 159</t>
  </si>
  <si>
    <t xml:space="preserve">Челябинская ул. - Челябинский мост - Васнецовский пр. - Муринская дорога - Пискаревский пр. - Ручьевский путепровод - Пискаревский пр. - ул. Руставели - пр. Науки - ул. Карпинского - ул. Руставели - Северный пр. - ул. Софьи Ковалевской - пр. Науки - Гражданский пр. </t>
  </si>
  <si>
    <t>Гражданский пр. - ул. Верности - ул. Бутлерова - пр. Непокоренных - Шафировский пр. - Пискаревский пр. - Ручьевский путепровод - Пискаревский пр. - Муринская дорога - Васнецовский пр. - Челябинский мост - Челябинская ул.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</si>
  <si>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Новая; Цветной город; Васнецовский пр.; Челябинская ул., 159
В обратном направлении:
Челябинская ул., 159; Васнецовский пр.; Пейзажная ул.; Муринская дорога; Деревня Новая; ул. Корнея Чуковского; школа № 478; ул. Даниила Хармса; Муринская дорога, угол пр. Маршака; ул. Руставели (по требованию); платформа Новая Охта;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 «пр. Культуры» (посадки и высадки нет)</t>
  </si>
  <si>
    <t>Пр. Культуры -  Деревня Новая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</si>
  <si>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пр. Просвещения, угол ул. Демьяна Бедного; ул. Ольги Форш; Светлановский пр.; ул. Брянцева;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
В обратном направлении:
Деревня Новая; ул. Корнея Чуковского; школа № 478; ул. Даниила Хармса; Муринская дорога, угол пр. Маршака; Гражданский пр., угол Суздальского пр.; Совмещенный трамвайно-троллейбусный парк; станция метро «Гражданский проспект»; ул. Ушинского; ул. Брянцева; Светлановский пр.; ул. Ольги Форш; ул. Демьяна Бедного у пр. Просвещения; ул. Демьяна Бедного, угол Тимуровской ул.; Суздальский пр., угол ул. Демьяна Бедного; пр. Культуры; а.с. «Пр. Культуры» (посадки и высадки нет)</t>
  </si>
  <si>
    <t xml:space="preserve">Суздальский пр. - ул. Демьяна Бедного - пр. Просвещения - ул. Руставели - Токсовская ул. - Муринский тоннель - Муринская дорога
</t>
  </si>
  <si>
    <t>Пл. Репина - 
Финляндский вокзал</t>
  </si>
  <si>
    <t>В прямом направлении:
Конечная станция «Пл. Репина»; Садовая ул.; Пл. Тургенева; Лермонтовский пр.; Ново-Никольский мост; Юсуповский сад; Сенная пл.; Станция метро «Сенная площадь»; Апраксин двор; Гостиный двор; Итальянская ул.; Михайловский замок; Суворовская пл.;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Суворовская пл.; Летний сад; Инженерная ул.; Гостиный двор; Апраксин двор; Станция метро «Сенная площадь»; Сенная пл.; Вознесенский пр.; Большая Подьяческая ул.; Ново-Никольский мост; Лермонтовский пр.; Пл. Тургенева; Наб. р. Фонтанки; Конечная станция «Пл. Репина»</t>
  </si>
  <si>
    <t>пр. Римского-Корсакова - пл. Репина - наб. р. Фонтанки - Мало-Калинкин мост - Садовая ул. - пл. Тургенева - Садовая ул. - Старо-Никольский мост - Садовая ул. - Сенная пл. - Садовая ул. - 1-й Садовый мост - наб. Лебяжьей канавки - Миллионная ул. - Суворовская пл. - Троицкий мост - Каменноостровский пр. - ул. Куйбышева - Сампсониевский мост - Финляндский пр. - Большой Сампсониевский пр. - пл. Военных Медиков - Боткинская ул. - пл. Ленина</t>
  </si>
  <si>
    <t xml:space="preserve"> - </t>
  </si>
  <si>
    <t>В прямом напралении:
а.с. «пр. Культуры» (посадки и высадки нет); пр. Культуры; ул. Демьяна Бедного, угол Суздальского пр.; Тимуровская ул.; пр. Просвещения; Учительская ул.;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Светлановский пр., угол Тихорецкого пр.; пр. Раевского; Воронцов пер.; ул. Курчатова; станция метро «Политехническая»
В обратном направлении:
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пр., угол пр. Луначарского; пр. Луначарского, д. 86; ул. Демьяна Бедного; Учительская ул.; пр. Просвещения; Тимуровская ул.; ул. Демьяна Бедного, угол Суздальского пр.; пр. Культуры; а.с. «пр. Культуры» (посадки и высадки нет)</t>
  </si>
  <si>
    <t>В прямом направлении:
а.с. «пр. Культуры» (посадки и высадки нет); пр. Культуры; ул. Демьяна Бедного; Светлановский пр., угол Суздальского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Пархоменко; Студенческая ул.; Омская ул.; Новосибирская ул.; станция метро «Чёрная речка»
В обратном направлении:
станция метро «Чёрная речка»; Новосибирская ул.; Омская ул.; Студенческая ул.; пр. Пархоменко;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</si>
  <si>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>пр. Просвещения - пр. Художников - пр. Луначарского - пр. Культуры - Северный пр. - Светлановский пр. - ул. Академика Байкова - ул. Вавиловых - пр. Науки</t>
  </si>
  <si>
    <t>Ул. Маршала Тухачевского - 
Ординарная ул.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</si>
  <si>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Новочеркасский пр.; Ул. Помяловского; Республиканская ул.; Заневская пл.;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
В обратном направлении:
Ординарная ул.;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Республиканская ул.; Ул. Помяловского; Красногвардейская пл.; Якорная ул.; Пр. Металлистов; Шепетовская ул.; Ул. Дегтярёва; Пр. Металлистов, угол Большой Пороховской ул.; Пр. Металлистов, угол шоссе Революции; Апрельская ул.; Гостиница «Карелия»; Ул. Маршала Тухачевского; Конечная станция «Ул. Маршала Тухачевского» (посадки и высадки нет)</t>
  </si>
  <si>
    <t>Уровень низкого пола 100%, откидная механическая аппарель для входа и выхода, система безналичной оплаты проезда</t>
  </si>
  <si>
    <t>В прямом направлении:
Конечная станция «Ул. Шаврова» (посадки и высадки нет); Ул. Шаврова; Комендантский пр.; Комендантский пр., д. 34; Долгоозёрная ул.; Комендантский пр., д. 22; Комендантский пр., д. 16; Станция метро «Комендантский проспект»; Ул. Уточкина, станция метро «Комендантский проспект»; Ул. Уточкина, д. 5; Пл. Сикорского; Ольховая ул.; Пр. Королёва, угол Долгоозёрной ул.; Пр. Королёва, д. 44; Пр. Королёва, д. 48; Пр. Королёва, д. 57; Шуваловский пр.; Пр. Королёва, д. 69; Глухарская ул.; Пр. Королёва, угол Плесецкой ул.
В обратном направлении:
Пр. Королёва, угол Плесецкой ул.; Глухарская ул.; Пр. Королёва, д. 69; Шуваловский пр.; Пр. Королёва, д. 57; Пр. Королёва, д. 48; Пр. Королёва д. 44; Пр. Королёва, угол Долгоозёрной ул.; Ольховая ул.; Пл. Сикорского; Ул. Уточкина, д. 5; Ул. Уточкина, станция метро «Комендантский проспект»; Станция метро «Комендантский проспект»; Комендантский пр., д. 16; Комендантский пр., д. 22; Долгоозёрная ул.; Комендантский пр., д. 34; Ул. Шаврова; Конечная станция «Ул. Шаврова» (посадки и высадки нет)</t>
  </si>
  <si>
    <t>Троллейбус, большой класс</t>
  </si>
  <si>
    <t>Ул. Маршала Тухачевского - 
Балтийский вокзал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</si>
  <si>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Пискарёвский пр.; Пр. Металлистов, д. 110; Замшина ул.; Кондратьевский пр.;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вокзал.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Ул. Комсомола; Финляндский вокзал. 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Замшина ул.; Пр. Металлистов, д. 110; Пр. Металлистов д. 88; Пр. Металлистов, угол Пискарёвского пр.; Апрельская ул.; Гостиница «Карелия»; Ул. Маршала Тухачевского; Конечная станция «Ул. Маршала Тухачевского» (посадки и высадки нет)</t>
  </si>
  <si>
    <t>Придорожная аллея - 
пл. Мужества</t>
  </si>
  <si>
    <t>В прямом направлении:
Конечная станция «Придорожная аллея» (посадки и высадки нет); Ул. Есенина; Пр. Художников; Сиреневый бульв.; Пр. Художников, угол пр. Просвещения; Поэтический бульв.; Пр. Луначарского; Пр. Луначарского, д. 68; Ул. Руднева; Пр. Культуры, угол пр. Луначарского; Тихорецкий пр.; Ул. Академика Байкова; Парк «Сосновка»; Ул. Веденеева; Сад Бенуа; Тихорецкий пр., д. 7; Станция метро «Политехническая»; Станция метро «Площадь Мужества»
В обратном направлении:
Станция метро «Площадь Мужества»; Станция метро «Политехническая»; Тихорецкий пр., д. 7; Тихорецкий пр., угол пр. Науки; Cад Бенуа; Тихорецкий пр., угол ул. Веденеева; Парк «Сосновка»; Ул. Академика Байкова; Пр. Луначарского; Ул. Руднева; Пр. Луначарского, д. 68; Пр. Художников, угол пр. Луначарского; Пр. Художников, угол Поэтического бульвара; Пр. Художников, угол пр. Просвещения; Сиреневый бульв.; Придорожная аллея; Ул. Есенина; Конечная станция «Придорожная аллея» (посадки и высадки нет)</t>
  </si>
  <si>
    <t>В прямом направлении:
Конечная станция «Конногвардейский бульвар» (посадки нет);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музей; Конечная станция «Конногвардейский бульвар»</t>
  </si>
  <si>
    <t>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</si>
  <si>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бульв. - пл. Труда - ул. Якубовича - Конногвардейский пер. - Конногвардейский бульв.</t>
  </si>
  <si>
    <t>Светлановский пр. - станция метро 
«Чёрная речка»</t>
  </si>
  <si>
    <t>В прямом направлении:
Конечная станция "Светлановский пр.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Ул. Карбышева; Новороссийская ул.; Новороссийская ул., д. 42; Институтский пр.; Новороссийская ул., д. 18, Пр. Энгельса; Студенческая ул.; Омская ул.; Новосибирская ул.; Наб. Чёрной речки; Станция метро «Чёрная речка»
В обратном направлении:
Станция метро «Чёрная речка»; Ланское шоссе; Омская ул.; Студенческая ул.; Пр. Энгельса; Новороссийская ул., д. 18; Институтский пр., Ул. Карбышева; Политехническая ул., угол Новороссийской ул.;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"Светлановский пр." (посадки и высадки нет)</t>
  </si>
  <si>
    <t>В прямом направлении:
Конечная станция "Таллинская ул.";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Стадион «Петровский»; Петровский пер.; Новоладожская ул.; Ремесленная ул.; Петровский пр., д. 9; Петровский пр. Дом ветеранов сцены; Петровская пл.
В обратном направлении:
Петровская пл.; Петровский пр. Дом ветеранов сцены; Петровский пр., д. 9; Ремесленная ул.; Новоладожская ул.; Петровский пер.; стадион «Петровский»;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Конечная станция «Таллинская ул.»</t>
  </si>
  <si>
    <r>
      <t xml:space="preserve"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</t>
    </r>
    <r>
      <rPr>
        <sz val="14"/>
        <rFont val="Times New Roman"/>
        <family val="1"/>
        <charset val="204"/>
      </rPr>
      <t>Ул. Комсомола</t>
    </r>
    <r>
      <rPr>
        <sz val="14"/>
        <color indexed="8"/>
        <rFont val="Times New Roman"/>
        <family val="1"/>
        <charset val="204"/>
      </rPr>
      <t>; Финляндский вокзал. 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станция Пискарёвка; Пр. Непокорённых; Ул. Верности; Пр. Науки; Ж.-д. станция Ручьи; Конечная станция «Ж.-д. станция Ручьи» (посадки и высадки нет)</t>
    </r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</si>
  <si>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 19; Пл. Балтфлота; Пл. Беллинсгаузена; Морская наб., д. 9; Гостиница «Прибалтийская»; Ул. Нахимова, д. 11; Наличная ул., угол ул. Нахимова; Малый пр. В.О.; Ул. Шевченко; 24-25-я линии В.О; 18-19-я линии В.О.; 12-13-я линии В.О.; Малый пр. В.О., угол 8-9-й линий В.О.; Наб. Макарова.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Пл. Шевченко; Станция метро «Петроградская»
В обратном направлении:
Станция метро «Петроградская»;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Малый пр. В.О.;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Ул. Нахимова; Ул. Нахимова, д. 11; Гостиница «Прибалтийская»; Пл. Беллинсгаузена; Пл. Балтфлота; Морская наб.,  д. 19; Мичманская ул.; Новосмоленская наб.; Магазин «Строитель»;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</si>
  <si>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Каменноостровский пр. - пл. Льва Толстого - Большой пр. П.С. - Тучков мост - наб. Макарова - Малый пр. В.О. - Наличная ул. - ул. Нахимова - ул. Кораблестроителей - Прибалтийская пл. - Морская наб. - Мичманская ул. - ул. Кораблестроителей - мост Кораблестроителей - Новосмоленская наб. - Наличная ул.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</si>
  <si>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 Большой пр. В.О., угол 16-17-й линии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Пр. Бакунина; 5-я Советская ул.; 8-я Советская ул.; Новгородская ул.
В обратном направлении:
Новгородская ул.; Мытнинская ул.; 5-я Советская ул.; Пр. Бакунина; Суворовский пр.;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 26-27-я линии В.О.; Детская ул.; Вёсельная ул.; Наличная ул.; Средний пр. В.О.; Шкиперский проток;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</si>
  <si>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Ул. Кораблестроителей, угол Новосмоленской наб.; Мичманская ул.; Боцманская ул.; Гостиница «Прибалтийская»; ул. Нахимова, д. 11;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 Суворовский пр.; Заячий пер.; Сквер Галины Старовойтовой; 5-я Советская ул.; 3-я Советская ул.;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26-27-я линии В.О.; Детская ул.; Вёсельная ул.; Наличная ул.; Средний пр. В.О.; Шкиперский проток; Наличная ул., угол Малого пр. В.О.; Ул. Нахимова; Ул. Нахимова, д. 11; Гостиница «Прибалтийская»; Боцманская ул.; Мичманская ул.;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</si>
  <si>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28-29-я линии В.О.; 22-23-я линии В.О.; Музей городского наземного транспорта; 12-13-я линии В.О.; 8-9-я линии В.О. Станция метро «Василеостровская»; 8-9-я линии В.О., угол Большого пр. В.О.; Пл. Труда. Центральный военно-морской музей; Театральная пл.; Никольская пл.; Ново-Никольский мост; Вознесенский пр.; Сенная пл.; Станция метро «Сенная площадь»; Садовая ул. ; Наб. реки Фонтанки; Загородный пр.;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Гороховая ул.; Наб. реки Фонтанки; Станция метро «Сенная площадь»; Сенная пл.; Пер. Бойцова; Вознесенский пр.; Никольская пл.; Театральная пл.; Пл. Труда. Центральный военно-морской музей; 8-9-я линии В.О.; 8-9-я линии В.О., угол Большого пр. В.О.; 8-9-я линии В.О.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</si>
  <si>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Ул. Есенина; Сиреневый бульв.;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96; пр. Тореза, д. 82 (по требованию);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
В обратном направлении:
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 (по требованию); Пр. Тореза, д. 96; Рашетова ул.; Ул. Есенина; Северный пр.; Ул. Сикейроса; Ул. Есенина, угол Учебного пер.; Пр. Луначарского; Поэтический бульв.; Ул. Есенина, угол пр. Просвещения; Сиреневый бульв; Придорожная аллея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</si>
  <si>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Станция метро «Ломоносовская»; Ул. Седова, угол ул. Полярников; Ул. Седова, д. 70; Железнодорожный пр.; Ул. Крупской; Ул. Ткачей; Пр. Елизарова; Большой Смоленский пр.; Невский завод; Пл. Бехтерева; Ул. Седова, д. 12; Троллейбусный парк № 3; Ул. 2-й Луч; Фаянсовая ул.; Ул. Профессора Качалова; Ул. Александра Невского; Станция метро «Площадь Александра Невского»
В обратном направлении:
Станция метро «Площадь Александра Невского»; Александро-Невская Лавра; Ул. Профессора Качалова; Фаянсовая ул.; Смоляная ул.; Троллейбусный парк № 3; Ул. Седова, д. 12 (по требованию);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</si>
  <si>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Сызранская ул. - 
Тульская ул.</t>
  </si>
  <si>
    <t>В прямом направлении:
Конечная станция «Сызранская ул.» (посадки и высадки нет); Сызранская ул.; Московский рынок; Мариинская ул., Станция метро «Электросила»;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мето «Электросила»; Московский рынок; Ул. Севастьянова; Сызранская ул.; Конечная станция «Сызранская ул.» (посадки и высадки нет)</t>
  </si>
  <si>
    <t>ж.-д. станция Ручьи - 
Пл. Бехтерева</t>
  </si>
  <si>
    <t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Бестужевская ул.; Пр. Маршала Блюхера; Пр. Металлистов, угол Пискаревского пр.;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Невский пр.; Полтавская ул.; Исполкомская ул.; Станция метро «Площадь Александра Невского»; Александро-Невская Лавра; Ул. Профессора Качалова; Хрустальная ул., д. 10; Смоляная ул.; Автобусный парк № 3; Институт им. Бехтерева
В обратном направлении:
Ул. Седова, д. 12; Троллейбусный парк № 3; Ул. 2-й Луч; Фаянсовая ул.; Ул. Профессора Качалова; Ул. Александра Невского; Исполкомская ул.; Полтавская ул.; Суворовский пр.; 3-я Советская ул.; 5-я Советская ул.; Сквер Галины Старовойтовой; Заячий пер.; Кавалергардская ул.; Тульская ул.; Ул. Красного Текстильщика; Якорная ул.; Пр. Металлистов; Шепетовская ул.; Ул. Дегтярёва; Пр. Металлистов, угол Большой Пороховской ул.; Пр. Металлистов, угол шоссе Революции; Пр. Металлистов, угол Апрельской ул.;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Пр. Науки; Ж.-д. станция Ручьи; Конечная станция «Ж.-д. станция Ручьи» (посадки и высадки нет)</t>
  </si>
  <si>
    <t>Казанский собор - 
Ул. Костюшко</t>
  </si>
  <si>
    <r>
      <t>В прямом направлении:
Конечная станция «Казанский собор»; Казанская ул.; Гороховая ул.; Садовая ул.; Наб. р. Фонтанки; Загородный пр.;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Краснопутиловская ул.; Варшавская ул.; Варшавская ул., д. 75; Ул. Костюшко
В обратном направлении:
Ул. Костюшко; Варшавская ул., д. 75; Краснопутиловская ул.; Пл. Конс</t>
    </r>
    <r>
      <rPr>
        <sz val="14"/>
        <rFont val="Times New Roman"/>
        <family val="1"/>
        <charset val="204"/>
      </rPr>
      <t>титуции;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</t>
    </r>
    <r>
      <rPr>
        <sz val="14"/>
        <color indexed="8"/>
        <rFont val="Times New Roman"/>
        <family val="1"/>
        <charset val="204"/>
      </rPr>
      <t xml:space="preserve">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Гороховая ул.; Наб. р. Фонтанки; Садовая ул.; Гороховая ул., угол Казанской ул.; Большая Морская ул.; Адмиралтейский пр.; Малая Морская ул., станция метро «Адмиралтейская»; Конечная станция «Казанский собор»</t>
    </r>
  </si>
  <si>
    <t xml:space="preserve"> ж.-д. станция Ручьи - 
пл. Академика Климова</t>
  </si>
  <si>
    <t>В прямом направлении:
Конечная станция «Ж.-д. станция Ручьи» (посадки и высадки нет); Ж.-д. ст. Ручьи; Ул. Руставели; Ул. Верности; Пискарёвский пр., д. 56; Пискарёвский пр., д. 50; Ж.-д. ст. Пискарёвка; Пр. Мечникова, д. 11, Замшина ул.; Кондратьевский пр.; Бестужевская ул. Музей имени А.И. Маринеско; Кондратьевский пр., д. 62; Пр. Маршала Блюхера; Лабораторный пр.; Пр. Маршала Блюхера, д. 12; Кушелевская дорога; Полюстровский пр.; Станция метро «Лесная»; Лесной пр.; Пл. Академика Климова
В обратном направлении:
Пл. Академика Климова; Станция метро «Лесная»; Ул. Харченко; Полюстровский пр.; Кушелевская дорога; Пр. Маршала Блюхера, д. 12; Лабораторная ул.;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Ж.-д. ст. Ручьи; Конечная станция «Ж.-д. станция Ручьи» (посадки и высадки нет)</t>
  </si>
  <si>
    <t>Ручьёвская пл. - пр. Науки - ул. Руставели - Пискарёвский пр. - Пискарёвский путепровод - Пискарёвский пр. - пр. Мечникова - Кондратьевский пр. - пр. Маршала Блюхера - Кантемировская ул. - пл. Академика Климова</t>
  </si>
  <si>
    <t>Авангардная ул. - 
пл. Стачек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</si>
  <si>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Ленинский пр.; Трамвайный пр.; Пр. Стачек; Станция метро «Автово»;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Ул. Зайцева; Станция метро «Автово»; Трамвайный пр.; Ул. Зины Портновой; Ленинский пр.;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</si>
  <si>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Светлановский пр -   Орлово-Денисовский пр.</t>
  </si>
  <si>
    <t>В прямом направлении: 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Станция метро «Площадь Мужества»; Станция метро «Политехническая»; Тихорецкий пр., д. 7; Тихорецкий пр., угол пр. Науки; Сад Бенуа; Тихорецкий пр., угол ул. Веденеева; Парк «Сосновка»; Ул. Академика Байкова; Северный пр., угол Тихорецкого пр.; Ул. Сантьяго-де-Куба; Пр. Художников; Пр. Художников, угол ул. Сикейроса;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Ул. Жени Егоровой (по требованию); Орлово-Денисовский пр.        
В обратном направлении: 
Орлово-Денисовский пр.,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Станция метро «Проспект Просвещения»; Пр. Просвещения; Ул. Есенина; Ул. Ивана Фомина; Пр. Художников, угол пр. Просвещения; Поэтический бульвар; Пр. Художников, угол пр. Луначарского; Пр. Художников, угол ул. Сикейроса; Северный пр.; Ул. Сантьяго-де-Куба; Тихорецкий пр.; Ул. Академика Байкова; Парк «Сосновка»; Ул. Веденеева; Сад Бенуа; Тихорецкий пр., д. 7; Станция метро  «Политехническая»; Станция метро «Площадь Мужества»;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</si>
  <si>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«Хасанская ул.» (посадки и высадки нет); Пр. Наставников; Торговый комплекс «Лента»; Белорусская ул.; Ул. Коммуны, д. 10 (по требованию); Ленская ул.; Пр. Косыгина; Пр. Косыгина, д. 30; Пр. Наставников; Ул. Осипенко; Индустриальный пр.; Ул. Передовиков; Ладожский вокзал; Пр. Энергетиков; Заневский пр., д. 32; Пр. Шаумяна.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
В обратном направлении:
Пл. Труда. Центральный военно-морской музей;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Шаумяна. Театр «Буфф»; Заневский пр., д. 32; Станция метро «Ладожская»; Ул. Передовиков; Индустриальный пр.; Ул. Осипенко; Пр. Наставников; Пр. Косыгина, д. 30; Ул. Коммуны; Ленская ул.; Ул. Коммуны, д. 10 (по требованию); Белорусская ул.; Торговый комплекс «Лента»; Пр. Наставников; Конечная станция «Хасанская ул.» (посадки и высадки нет)</t>
  </si>
  <si>
    <t>станция метро 
«Старая Деревня» - Арцеуловская аллея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</si>
  <si>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д.72; Богатырский пр., угол Шуваловского пр.; Богатырский пр., угол Туристской ул.; Богатырский пр., д. 50; Богатырский пр., угол Яхтенной ул.; Планерная ул.; Стародеревенская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Гаккелевская ул.; Камышовая ул.; Богатырский пр.; Богатырский пр., угол Стародеревенской ул.; Богатырский пр., угол Планерной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ул. Оптиков; ул. Оптиков, д. 52;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</si>
  <si>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Комендантский пр. - Комендантская пл. - Гаккелевская ул. - Богатырский пр. - Шуваловский пр. - ул. Оптиков - Торфяная дорога</t>
  </si>
  <si>
    <t>Звёздная ул. - 
станция метро 
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</si>
  <si>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50, Ул.Типанова; Поликлиника № 51; Пр. Космонавтов, д. 20; Бассейная ул.; Пр. Юрия Гагарина; СКА Арена;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 Университет МЧС; Кузнецовская ул.; Ул. Севастьянова; Кардиоклиника; Пр. Юрия Гагарина, угол Кузнецовской ул.; СКА Арена; Бассейная ул.; Пр. Космонавтов, угол Бассейной ул.; Пр. Космонавтов, д. 20; Поликлиника № 51; Ул. Типанова;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</si>
  <si>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Станция метро 
«Старая Деревня» - 
ул. Генерала Хрулёва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</si>
  <si>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Богатырский пр.; Аэродромная ул.; Травматология
В обратном направлении:
 Серебристый бульвар, д. 1 (по требованию); Богатырский пр., угол Серебристого бульвара; Театр «За Чёрной речкой»; Богатырский пр., д. 2; Станция метро «Пионерская»; Пр. Королёва; 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</si>
  <si>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ул. Генерала Хрулёва - Серебристый бульвар - Богатырский пр. - Коломяжский пр. - пр. Королёва - пл. Сикорского - ул. Уточкина - Комендантская пл. - Гаккелевская ул. - Торфяная дорога</t>
  </si>
  <si>
    <t>Ж.-д. платформа Сортировочная - 
Станция метро «Московские ворота»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</si>
  <si>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Ул. Типанова; Поликлиника № 51; Пр. Космонавтов, д. 20; Пр. Космонавтов, угол Бассейной ул.; СКА Арена; Кузнецовская ул.;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Кукольный театр сказки
В обратном направлении:
Станция метро «Московские ворота»; Заставская ул., Кукольный театр сказки; Администрация Московского района; Станция метро «Электросила»; Благодатная ул., Университет МЧС; Кузнецовская ул.; Ул. Севастьянова; Кардиоклиника; Пр. Юрия Гагарина; Пр. Космонавтов; СКА Арена; Пр. Космонавтов, угол Бассейной ул.; Пр. Космонавтов, д. 20; Поликлиника № 51; Ул. Типанова;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</si>
  <si>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Южное шоссе - Маневровый проезд - пр. Славы - Гамбургская пл. - пр. Славы - Ново-Волковский мост - ул. Типанова - пр. Космонавтов - Кузнецовская ул. - Московский пр. - пл. Московские ворота</t>
  </si>
  <si>
    <t>пл. Московские ворота - Московский пр. - Кузнецовская ул. - пр. Космонавтов - ул. Типанова - Ново-Волковский мост - пр. Славы - Гамбургская пл. - пр. Славы - Григоровский проезд - Маневровый проезд - Южное шоссе</t>
  </si>
  <si>
    <t>Река Оккервиль - 
Пл. Конституции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</si>
  <si>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
В обратном направлении:
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</si>
  <si>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Новосмоленская наб.; Магазин «Строитель»; Станция метро «Приморская»; Новосмоленская наб.; Наличная ул., угол ул. Нахимова; Малый пр. В.О.; Ул. Шевченко; 24-25-я линии В.О.; 18-19-я линии В.О.; 12-13-я линии В.О.; 8-9-я линии В.О., угол Малого пр. В.О.; 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
В обратном направлении: 
Университет; Университет; Румянцевский сад; 1-я и Кадетская линии В.О., угол Большого пр. В.О.; Средний пр. В.О.; Станция метро «Василеостровская»; 8-9 линии В.О. Станция метро «Василеостровская»;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Наличная ул., угол ул. Нахимова; Станция метро «Приморская»; Магазин «Строитель»;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</si>
  <si>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Менделеевская линия - Университетская наб. - 1-я и Кадетская линии В.О. - Средний пр. В.О. - 8-9 линии В.О. - Малый пр. В.О. - Наличная ул. - Наличный мост - Новосмоленская наб.- ул. Кораблестроителей - Наличная ул.</t>
  </si>
  <si>
    <t>Ж.-д. платформа  Сортировочная - 
Ул. Солдата Корзуна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</si>
  <si>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Ул. Солдата Корзуна
В обратном направлении:
Ул. Солдата Корзуна;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</si>
  <si>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Северный пр. - 
пр. Добролюбова</t>
  </si>
  <si>
    <t>В прямом направлении:
Конечная станция «Северный пр.» (посадки и высадки нет);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
В обратном направлении:
Станция метро «Спортивная»; Пер. Талалихина; Пионерская ул.; Введенская ул.; Большая Пушкарская ул., угол ул. Ленина; Каменноостровский пр.; Станция метро «Петроградская», Наб. р. Карповки; Ул. Профессора Попова;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Конечная станция «Северный пр.»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</si>
  <si>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Ленинский пр., угол пр. Героев; Ленинский пр., угол пр. Патриотов; Балтийский бульвар
В обратном направлении:
Балтийский бульар; Ул. Маршала Казакова; Ул. Маршала Казакова, угол пр. Патриотов; Пр. Героев;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Троллейбусный проезд; Конечная станция «Троллейбусный парк № 1» (посадки и высадки нет)</t>
  </si>
  <si>
    <t>Троллейбусный проезд - Ленинский пр. - Кронштадтская пл. - Ленинский пр. - Балтийский бульвар</t>
  </si>
  <si>
    <t>Балтийский бульвар - ул. Маршала Казакова - пр. Героев - Ленинский пр. - Кронштадтская пл. - Ленинский пр. - Троллейбусный проезд</t>
  </si>
  <si>
    <t>ул. Подвойского - мост Подвойского - ул. Подвойского - пр. Большевиков - ул. Коллонтай - Дальневосточный пр. - Новочеркасский пр. - Таллинская ул. - ул. Стахановцев - Заневский пр. - Заневская пл. - Новочеркасский пр. - Комаровский проезд - Большеохтинский мост - Тульская ул. - Суворовский пр. - Кирочная ул. - Потёмкинская ул. - ул. Чайковского - Литейный пр.</t>
  </si>
  <si>
    <t>Ж.-д. платформа Сортировочная - 
пр. Героев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</si>
  <si>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40; Будапештская ул., д. 19; Ул. Белы Куна; Станция метро «Международная»; Ул. Белы Куна, угол Пражской ул.; Софийская ул., угол ул. Белы Куна; Софийская ул., д. 43; Софийская ул., д 55;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</si>
  <si>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Ж.-д. платформа Сортировочная - 
Станция метро «Электросила»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</si>
  <si>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Куна, угол Пражской ул.; Станция метро «Международная»; Будапештская ул.;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Севастьянова;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(по требованию); Ул. Фучика (по требованию); Институт Скорой помощи; Будапештская ул., д. 5; Ул. Белы Куна; Станция метро «Международная»; Пражская ул.;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</si>
  <si>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ул. Пионерстроя - 
cтанция метро 
«Проспект Ветеранов»</t>
  </si>
  <si>
    <t>В прямом направлении:
Конечная станция «Ул. Пионерстроя» (посадки и высадки нет); Пр. Ветеранов;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
В обратном направлении:
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Конечная станция «Ул. Пионерстроя» (посадки и высадки нет)</t>
  </si>
  <si>
    <t>В прямом направлении:
Конечная станция «Светлановский пр.» (посадки и высадки нет); Суздальский пр.; Суздальский пр., угол ул.Ушинского;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Ул. Софьи Ковалевской; Ул. Софьи Ковалевской, д. 11; Пр. Науки; Пр. Науки, д. 30; Ул. Карпинского; Пр. Науки, д. 73; Ул. Руставели; Ул. Верности; Пискарёвский пр., д. 56; Пискарёвский пр., д. 50; Ж.-д. ст.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Пр. Науки, д. 73; Ул. Карпинского; Пр. Науки, д. 30; Ул. Софьи Ковалевской; Ул. Софьи Ковалевской, д. 11; Ул. Софьи Ковалевской, д. 15; Северный пр., угол ул. Софьи Ковалевской (по требованию); Гражданский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</si>
  <si>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«Купчино» (посадки и высадки нет); Станция метро «Купчино»; Малая Балканская ул.; Купчинская ул.; Будапештская ул.; Дунайский пр.; Малая Каштановая аллея; Ул. Димитрова; Альпийский пер.; Будапештская ул., угол пр. Славы; Будапештская ул., д. 40; Будапештская ул., д. 19; Ул. Белы Куна;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Севастьянова,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 по требованию); Ул. Фучика (по требованию); Институт Скорой помощи; Будапештская ул., д. 5; Ул. Турку;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пр.;Ул. Ярослава Гашека; Купчинская ул.; Малая Балканская ул.; конечная станция  «Станция метро «Купчино»; конечная станция  «Станция метро «Купчино» (посадки и высадки нет)</t>
  </si>
  <si>
    <t>Светлановский пр. - станция метро 
«Старая Деревня»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</si>
  <si>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Театр «За Чёрной речкой»; Богатырский пр., угол Серебристого бульвара;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
В обратном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бульвара;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Конечная станция «Светлановский пр.» (посадки и высадки нет)</t>
  </si>
  <si>
    <t>ул. Васи Алексеева - 
ул. Адмирала Черокова</t>
  </si>
  <si>
    <t>В прямом направлении:
Конечная станция «Ул. Васи Алексеева» (посадки и высадки нет); Автовская ул.;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Ул. Адмирала Трибуца; Ул. Лётчика Тихомирова; Ул. Адмирала Коновалова; Петергофское шоссе; Ул. Капитана Грищенко; Ул. Адмирала Черокова
В обратном направлении:
Ул. Адмирала Черокова; Ул. Лётчика Тихомирова; Пр. Героев; Ул. Адмирала Трибуца; Ул. Катерников; Ул. Маршала Захарова;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Пр. Маршала Жукова, д. 32; Пр. Маршала Жукова, д. 30; Ул. Маршала Казакова; Дорога на Турухтанные острова; Кронштадтская ул.; Комсомольская пл.; Станция метро «Кировский завод»; Ул. Васи Алексеева; Ул. Маршала Говорова; Автовская ул.; Конечная станция «Ул. Васи Алексеева» (посадки и высадки нет)</t>
  </si>
  <si>
    <t>Ж.-д. платформа Сортировочная - Московский вокзал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</si>
  <si>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Пражская ул., д. 14; Ул. Фучика; Университет профсоюзов; Станция метро «Бухарестская»; Университет кино и телевидения; Бухарестская ул., д. 6; Станция метро «Волковская»; Ул. Салова; Старообрядческий мост; Днепропетровская ул.; Курская ул.; Лиговский пр.;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Пражская ул.; Пражская ул., д. 14; Ул. Белы Куна;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</si>
  <si>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В прямом направлении:
Конечная станция «Река Оккервиль» (посадки и высадки нет); Товарищеский пр.; Станция метро «Улица Дыбенко»; Ул. Антонова-Овсеенко; Пр. Большевиков, д. 8; Универсам «Невский»; Станция метро «Проспект Большевиков»; Клочков пер.; Пр. Пятилеток. Ледовый дворец; Ул. Латышских Стрелков; Российский пр., д. 14; Индустриальный пр.; Ленская ул.; Пр. Косыгина; Пр. Энтузиастов; Пр. Ударников; Ириновский пр.; Река Охта; Шоссе Революции; Уманский пер.; Пр. Энергетиков; Ул. Маршала Тухаческого; Пр. Металлистов, угол шоссе Революции; Пр. Металлистов, угол Апрельской ул.; Пискарёвский пр.; Пр. Металлистов, д. 110; Замшина ул.; Кондратьевский пр.;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Замшина ул.; Пр. Металлистов, д. 110; Пр. Металлистов д. 88; Пр. Металлистов, угол Пискарёвского пр.; Пр. Металлистов, угол Апрельской ул.; Шоссе Революции, угол пр. Металлистов;  Шоссе Революции, угол ул. Маршала Тухачевского; Пр. Энергетиков; Уманский пер.; Индустриальный пр.; Река Охта; Ириновский пр.; Пр. Ударников; Пр. Энтузиастов; Пр. Косыгина; Ленская ул.; Ул. Передовиков; Российский пр., д. 14; Ул. Латышских Стрелков; Станция метро «Проспект Большевиков»; Универсам «Невский»; Ул. Подвойского; Ул. Антонова-Овсеенко; Станция метро «Улица Дыбенко»; Товарищеский пр.; Конечная станция «Река Оккервиль» (посадки и высадки нет)</t>
  </si>
  <si>
    <t>Авангардная ул. - 
станция метро «Московские ворота»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</si>
  <si>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Портновой.; Станция метро «Ленинский проспект»; Пр. Народного Ополчения; Ж.-д. платформа Ленинский проспект; Ленинский пр., д. 147;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</si>
  <si>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</si>
  <si>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    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Корзуна,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Пр. Ветеранов, д. 161 (по требованию); Ул. Маршала Мерецкова; Пр. Ветеранов, д. 171; Ул. Генерала Кравченко; Пр. Ветеранов, д. 183; Пр. Будённого;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Пионерстроя;                                   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                                   Ул. Подводника Кузьмина; Ул. Зины Портновой; Станция метро «Ленинский проспект»; Пр. Народного Ополчения; Троллейбусный проезд; конечная станция «Троллейбусный парк                № 1» (посадки и высадки нет)</t>
  </si>
  <si>
    <t>В прямом направлении:
Конечная станция «Малая Балканская ул.» (посадки и высадки нет); Загребский бульв.; Будапештская ул., угол Малой Балканской ул.; Ул. Олеко Дундича; Будапештская ул., д. 104; Ул. Ярослава Гашека; Купчинская ул.; Малая Балканская ул.; Станция метро «Купчино»; Дунайский пр.; Пловдивская ул.; Белградская ул., д. 52; Ж.-д. платформа Проспект Славы; Пр. Космонавтов; Ул. Типанова, угол пр. Юрия Гагарина; Ул. Ленсовета; Московская пл., станция метро «Московская»
В обратном направлении:
Московская пл., станция метро «Московская»; Ул. Ленсовета; Ул. Типанова, угол пр. Юрия Гагарина; Пр. Космонавтов; Ж.-д. платформа Проспект Славы; Белградская ул., д. 52; Малая Балканская ул., угол ул. Димитрова; Пловдивская ул.; Дунайский пр.; Станция метро «Купчино»; Станция метро «Купчино»; Малая Балканская ул.; Купчинская ул.; Будапештская ул.; Ул. Олеко Дундича; Будапештская ул., угол Малой Балканской ул.; Загребский бульв.; Конечная станция «Малая Балканская ул.» (посадки и высадки нет)</t>
  </si>
  <si>
    <t>ул. Васи Алексеева - 
пр. Героев</t>
  </si>
  <si>
    <t>В прямом направлении:
Конечная станция «Улица Васи Алексеева» (посадки и высадки нет); Ул. Новостроек (по требованию); Ул. Примакова (по требованию); Домостроительный комбинат (по требованию); Ул. Новостроек (по требованию); Ул. Васи Алексеева;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Ленинский пр.; Ул. Маршала Захарова; Петергофское шоссе; Ул. Солдата Корзуна; Пр. Маршала Жукова, д. 60; Ул. Бурцева; Пр. Ветеранов; Авангардная ул.; Ул. Партизана Германа; Ул. Отважных; Андреевский пер.; Ул. Чекистов; Петергофское шоссе; Ул. Рихарда Зорге; Ул. Доблести, 24; Ул. Маршала Захарова;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Ул. Доблести, угол Ленинского пр.; Ул. Маршала Захарова; Ул. Рихарда Зорге; Петергофское шоссе; Ул. Чекистов; Андреевский пер.; Ул. Отважных; Ул. Партизана Германа; Авангардная ул.; Пр. Маршала Жукова; Ул. Бурцева; Пр.Маршала Жукова, д.60; Ул. Солдата Корзуна; Ул. Маршала Захарова; Ленинский пр.; пр. Маршала Жукова, д. 32; Пр. Маршала Жукова, д. 30; Ул. Маршала Казакова; Дорога на Турухтанные острова; Кронштадская ул.; Комсомольская пл.; Станция метро «Кировский завод»; Ул. Васи Алексеева; Ул. Маршала Говорова; Автовская ул.; Ул. Новостроек (по требованию); Ул. Примакова (по требованию); Домостроительный комбинат (по требованию); Ул. Новостроек (по требованию); Конечная станция «улица Васи Алексеева» (посадки и высадки нет)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</si>
  <si>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Воронцов пер.; 
Светлановский пр.; Пр. Тореза; Ул. Орбели; Объединение «Светлана»; Светлановская пл.; Пр. Энгельса; Удельный парк; Станция метро «Пионерская»; Пр. Королёва; 
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
Станция метро «Комендантский проспект»; Комендантский пр., д. 16; Комендантский пр., д. 22; Долгоозёрная ул.; Комендантский пр. д. 34; Ул. Шаврова; 
Шуваловский пр., угол Комендантского пр.;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Шуваловский пр. Политехнический колледж; 
Комендантский пр., угол Шуваловского пр.; Ул. Шаврова; Комендантский пр., д. 34; Долгоозёрная ул.; Комендантский пр., д. 22; Комендантский пр., д. 16; 
Станция метро «Комендантский проспект»; Ул. Уточкина, станция метро «Комендантский проспект»; Ул. Уточкина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Удельный парк; Светлановский пр.; Объединение «Светлана»; Ул. Орбели; Пр. Тореза; Воронцов пер.; Ул. Курчатова; Станция метро «Политехническая»; Тихорецкий пр., д. 6; Конечная станция «Тихорецкий пр.» (посадки и высадки нет)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</si>
  <si>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82; Пр. Тореза, д. 96 (по требованию); Рашетова ул.; Ул. Есенина; Северный пр.; Ул. Сикейроса; Ул. Есенина, угол Учебного пер; Пр. Луначарского; Поэтический бульв.;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Фёдорова Абрамова, угол ул. Меркурьева;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 (по требованию); Пр. Тореза, д. 82;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Светлановский пр.; Конечная станция «Светлановский пр.» (посадки и высадки нет)</t>
  </si>
  <si>
    <t>Станция метро 
«Старая Деревня» - Парашютная ул.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</si>
  <si>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
В обратном направлении:
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</si>
  <si>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 xml:space="preserve">Торфяная дорога - Гаккелевская ул. - Комендантская пл. - ул. Уточкина - пл. Сикорского - пр. Королёва - Долгоозёрная ул. - Парашютная ул. </t>
  </si>
  <si>
    <t>Система безналичной оплаты проезда</t>
  </si>
  <si>
    <t xml:space="preserve">Малая Охта - 
Пр. Солидарности </t>
  </si>
  <si>
    <t>В прямом направлении:
Конечная станция «Малая Охта» (посадки и высадки нет); Малая Охта;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Станция метро «Ломоносовская»; Дальневосточный пр.; Ул. Тельмана; Ул. Крыленко; Ул. Евдокима Огнева;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
В обратном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Евдокима Огнева; Ул. Крыленко; Ул. Тельмана; Народная ул.; Станция метро «Ломоносовская»;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Конечная станция «Малая Охта» (посадки и высадки нет)</t>
  </si>
  <si>
    <t>Гранитная ул.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- Володарский мост - Народная ул. - Дальневосточный пр. - ул. Дыбенко - мост Дыбенко - ул. Дыбенко - пр. Солидарности</t>
  </si>
  <si>
    <t>пр. Солидарности - ул. Дыбенко - мост Дыбенко - ул. Дыбенко - Дальневосточный пр. - Народная ул. - Володарский мост -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Гранитная ул.</t>
  </si>
  <si>
    <t xml:space="preserve">Трамвай, особо большой класс </t>
  </si>
  <si>
    <t>станция метро «Ладожская» - 
Хасанская ул.</t>
  </si>
  <si>
    <t>В прямом направлении:
станция метро «Ладожская»; ул. Передовиков; Индустриальный пр.; ул. Осипенко; пр. Наставников; Ленская ул.; Хасанская ул.
В обратном направлении:
пр. Наставников; Ленская ул.; пр. Косыгина; ул. Осипенко; Индустриальный пр.; ул. Передовиков; станция метро «Ладожская»</t>
  </si>
  <si>
    <t>ООО «Транспортная концессионная компания», 
Санкт-Петербург, Потапова, д. 25, стр. 1 пом. 309, ИНН 6952036026, ОГРН 1136952000888
info@tkk-lrt.ru</t>
  </si>
  <si>
    <t>пр. Мечникова - 
станция метро «Удельная»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</si>
  <si>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Станция метро «Удельная».
В обратном направлении:
Станция метро «Удельная»;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</si>
  <si>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пр. Культуры - пр. Луначарского - пр. Энгельса - Енотаевская ул.</t>
  </si>
  <si>
    <t>Енотаевская ул. - пр. Энгельса - пр. Луначарского - пр. Культуры - Тихорецкий пр. - пр. Науки - ул. Руставели - Пискарёвский пр.</t>
  </si>
  <si>
    <t>пр. Солидарности - 
ул. Передовиков</t>
  </si>
  <si>
    <t>В прямом направлении:
Конечная станция «Пр. Солидарности» (посадки и высадки нет);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Большая Пороховская ул., д. 21; Пр. Металлистов; Большая Пороховская ул., д. 46; Пр. Энергетиков; Салтыковская дорога; Бокситогорская ул.; Ул. Передовиков
В обратном направлении:
Ул. Передовиков; Бокситогорская ул.; Пр. Энергетиков; Большая Пороховская ул., д. 46; Пр. Металлистов; Среднеохтинский пр.;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Конечная станция «Пр. Солидарности» (посадки и высадки нет)</t>
  </si>
  <si>
    <t>пр. Солидарности - ул. Коллонтай - мост Коллонтай - ул. Коллонтай - Дальневосточный пр. - Новочеркасский пр. - Красногвардейская пл. - Комаровский мост - Красногвардейская пл. - Среднеохтинский пр. - Большая Пороховская ул. - Ириновский пр. - Ириновский мост - Ириновский пр.</t>
  </si>
  <si>
    <t>Ириновский пр. - Ириновский мост - Ириновский пр. - Большая Пороховская ул. - Среднеохтинский пр. - Красногвардейская пл. - Комаровский мост - Красногвардейская пл. - Новочеркасский пр. - Дальневосточный пр. - ул. Коллонтай - мост Коллонтай - ул. Коллонтай - пр. Солидарности</t>
  </si>
  <si>
    <t>Ул. Самойловой - 
пл. Стачек</t>
  </si>
  <si>
    <t>В прямом направлении:
Конечная станция «Ул. Самойловой» (посадки и высадки нет); Мгинская ул.; Волковский пр.; Старообрядческий мост;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Марата; Свечной пер.; Разъезжая ул.; Социалистическая ул.; Звенигородская ул.; Станция метро «Звенигородская»; Витебский вокзал. Станция метро «Пушкинская»; Станция метро «Технологический институт»; Измайловский пр.; Лермонтовский пр.; Садовая ул.; Пл. Тургенева; Наб. р. Фонтанки; Рижский пр.; Наб. Обводного канала; Нарвский пр.; Пл. Стачек. Станция метро «Нарвская».
В обратном направлении:
Пл. Стачек. Станция метро «Нарвская»; Нарвский пр.; Старо-Петергофский пр., д. 12; Рижский пр.; Наб. р. Фонтанки; Садовая ул.; Пл. Тургенева; Лермонтовский пр.; Наб. р. Фонтанки; Троицкий пр.; 1-я Красноармейская ул.; Станция метро «Технологический институт»; Витебский вокзал. Станция метро «Пушкинская»; Станция метро «Звенигородская»; Ул. Марата; Социалистическая ул.; Разъезжая ул.; Свечной пер.; Станция метро «Лиговский проспект»; Станция метро «Обводный канал»; Курская ул.; Расстанная ул.; Тамбовская ул.; Днепропетровская ул.; Расстанный пер.; Старообрядческий мост; Волковский пр.; Ул. Самойловой; Конечная станция «Ул. Самойловой» (посадки и высадки нет)</t>
  </si>
  <si>
    <t>Мгинская ул. - наб. р. Волковки - Старообрядческий мост - Расстанный пер. - Расстанная ул. - Лиговский пр. - Ново-Каменный мост - Лиговский пр. - Кузнечный пер. - ул. Марата - Звенигородская ул. - Загородный пр. - Технологическая пл. - Московский пр. - 1-я Красноармейская ул. - Троицкий пр. - Лермонтовский пр. - Египетский мост - Лермонтовский пр. - Садовая ул. - пл. Тургенева - Садовая ул. - Мало-Калинкин мост - наб. р. Фонтанки - Старо-Калинкин мост - Старо-Петергофский пр. - Ново-Калинкин мост - Старо-Петергофский пр. - пл. Стачек</t>
  </si>
  <si>
    <t>ул. Шаврова - 
станция метро 
«Старая Деревня»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</si>
  <si>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Стародеревенская ул.; Камышовая ул.; Богатырский пр.; Ситцевая ул.; Гаккелевская ул.; Конечная станция «Станция метро «Старая Деревня».
В обратном направлении:
Конечная станция «Станция метро «Старая деревня»; Ул. Оптиков; Ситцевая ул.; Богатырский пр.; Камышовая ул.;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</si>
  <si>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платформа 
Старая Деревня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</si>
  <si>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Администрация Приморского района; Ж.-д. платформа Старая Деревня.
В обратном направлении:
Ж.-д. платформа Старая Деревня; Администрация Приморского района;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</si>
  <si>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проезд к ж.-д. платформе Старая Деревня</t>
  </si>
  <si>
    <t>проезд к ж.-д. платформе Старая Деревня - ул. Савушкина</t>
  </si>
  <si>
    <t>В прямом направлении:
Конечная станция «Пр. Культуры» (посадки и высадки нет); Пр. Культуры; Пр. Культуры, д. 26; Пр. Просвещения; Пр. Культуры, д. 11;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Манчестерская ул.; Удельный парк; Пр. Пархоменко; Ж.-д. станция Ланская; Земледельческая ул.; 1-й Муринский пр.; Лесной пр.; Станция метро «Лесная»; Ул. Александра Матросова; Литовская ул.; Станция метро «Выборгская»; Нейшлотский пер.; Ул. Комиссара Смирнова; Боткинская ул.; Ул. Комсомола; Пл. Ленина
В обратном направлении:
Пл. Ленина; Финляндский вокзал; Боткинская ул.; Ул. Комиссара Смирнова; Нейшлотский пер.; Станция метро «Выборгская»; Литовская ул.; Ул. Александра Матросова; Станция метро «Лесная»; 1-й Муринский пр.; Большой Сампсониевский пр.; Ж.-д. станция Ланская;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Пр. Культуры, д. 11; Пр. Просвещения; Пр. Культуры, д. 26; Придорожная аллея; Конечная станция «Пр. Культуры» (посадки и высадки нет)</t>
  </si>
  <si>
    <t>пр. Культуры - пр. Луначарского - пр. Энгельса - Светлановский пл. - пр. Энгельса - Большой Сампсониевский пр. - 1-й Муринский пр. - Лесной пр. - ул. Академика Лебедева - ул. Комсомола</t>
  </si>
  <si>
    <t>пл. Ленина - Боткинская ул. - ул. Академика Лебедева - Лесной пр. - 1-й Муринский пр. - Большой Сампсониевский пр. - пр. Энгельса - Светлановская пл. - пр. Энгельса - пр. Луначарского - пр. Культуры</t>
  </si>
  <si>
    <t>В прямом направлении:
Конечная станция «Приморский пр.» (посадки и высадки нет);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Большой Сампсониевский пр.;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Асафьева; Станция метро «Проспект Просвещения»; Ул. Шостаковича; Конечная станция «Придорожная аллея».
В обратном направлении:
Конечная станция «Придорожная аллея»; Ул. Шостаковича; Станция метро «Проспект Просвещения»; Ул. Асафьева; Пр. Луначарского; Станция метро «Озерки»; Поклонная гора; Олонецкая ул.; Рашетова ул.; Елецкая ул.; Манчестерская ул.; Удельный парк; Пр. Пархоменко;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Конечная станция «Приморский пр.» (посадки и высадки нет)</t>
  </si>
  <si>
    <t>ул. Савушкина - Чернореченский мост - Торжковская ул. - Сердобольская ул. - Большой Сампсониевский пр. - пр. Энгельса - Светлановская пл. - пр. Энгельса - Придорожная аллея</t>
  </si>
  <si>
    <t>Придорожная аллея - пр. Энгельса - Светлановская пл. - пр. Энгельса - Большой Сампсониевский пр. - Сердобольская ул. - Торжковская ул. - Чернореченский мост - ул. Савушкина</t>
  </si>
  <si>
    <t>В прямом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Шоссе Революции; Пискарёвский пр.; Феодосийская ул.; Ул. Жукова, д. 13 (по требованию); Кондратьевский пр.; Ул. Ватутина; Завод «Красный Выборжец»; Арсенальная ул.; Ул. Михайлова; Ул. Академика Лебедева; Боткинская ул.
В обратном направлении:
Боткинская ул.; Финляндский вокзал; Ул. Михайлова; Арсенальная ул.; Завод «Красный Выборжец»; Ул. Ватутина; Ул. Жукова; Ул. Жукова, д. 13 (по требованию); Феодосийская ул.; Пискарёвский пр.; Шоссе Революции; Большая Пороховская ул.;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</t>
  </si>
  <si>
    <t>пр. Солидарности - ул. Дыбенко - мост Дыбенко - ул. Дыбенко - Дальневосточный пр. - Новочеркасский пр. - Красногвардейская пл. - Комаровский мост - Красногвардейская пл. - Среднеохтинский пр. - Полюстровский пр. - Пискарёвский пр. - ул. Жукова - Кондратьевский пр. - Арсенальная ул. - ул. Комсомола - ул. Академика Лебедева</t>
  </si>
  <si>
    <t>Боткинская ул. - пл. Ленина - ул. Комсомола - Арсенальная ул. - Кондратьевский пр. - ул. Жукова - Пискарёвский пр. - Полюстровский пр. - Среднеохтинский пр. - Красногвардейская пл. - Комаровский мост - Красногвардейская пл. - Новочеркасский пр. - Дальневосточный пр. - ул. Дыбенко - мост Дыбенко - ул. Дыбенко - пр. Солидарности</t>
  </si>
  <si>
    <t>Станция метро «Рыбацкое» - 
Перекупной пер.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</si>
  <si>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Ул. Александра Невского; Исполкомская ул.; Перекупной пер.
В обратном направлении:
Перекупной пер.; Исполкомская ул.; Ул. Александра Невского;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</si>
  <si>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Перекупной пер. - Херсонская ул. - Синопская наб. - мост Обуховской Обороны - Синопская наб. - пр. Обуховской Обороны - Шлиссельбургский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</si>
  <si>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</si>
  <si>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«Рыбацкое» - 
р. Оккервиль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</si>
  <si>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
В обратном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</si>
  <si>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ул. Дыбенко - мост Дыбенко - ул. Дыбенко - пр. Солидарности - ул. Коллонтай - мост Коллонтай - ул. Коллонтай - Дальневосточный пр. - Народная ул.- Володарский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</si>
  <si>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«Мясокомбинат»; Станция метро «Звездная»; Ул. Ленсовета, д. 87; Пр. Юрия Гагарина, театр «Алеко»; Ул. Ленсовета, д. 53; Ул. Орджоникидзе; Алтайская ул.; Авиационная ул.;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«Станция метро «Трамвайный парк № 1» (посадки и высадки нет)
В обратном направлении:
Конечная станция «Станция метро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ул.; Ул. Ленсовета; Ул. Типанова; Алтайская ул.; Ул. Орджоникидзе; Ул. Ленсовета, д. 53; Пр. Юрия Гагарина, театр «Алеко»; Ул. Ленсовета, д. 87; Станция метро «Звездная»; Конечная станция «Мясокомбинат»</t>
  </si>
  <si>
    <t>В прямом направлении:
Станция метро «Ладожская»; Пр. Энергетиков (по требованию); Казанская ул. (по требованию); Малая Охта;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Малая Охта; Казанская ул. (по требованию); Пр. Энергетиков (по требованию); Станция метро «Ладожская»</t>
  </si>
  <si>
    <t>Оборонная ул. - 
Пос. Стрельна</t>
  </si>
  <si>
    <t>В прямом направлении:
Конечная станция «Оборонная ул.»; Баррикадная ул.; Пр. Стачек; Ул. Маршала Говорова; Огородный пер.; Ул. Возрождения; Ул. Васи Алексеева; Ул. Новостроек; Комсомольская пл.; Корабельная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Петергофское шоссе, д. 5; Ул. Десантников;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
В обратном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Петергофское шоссе, д. 5; Пр. Маршала Жукова; Пр. Стачек, д. 111; Ул. Лёни Голикова; Кронштадтская пл.; Соломахинский проезд; Трамвайный пр.; Станция метро «Автово»; Ул. Зенитчиков; Корабельная ул.; Комсомольская пл.; Ул. Маршала Говорова; Ул. Васи Алексеева; Ул. Возрождения; Огородный пер.; Ул. Трефолева; Пр. Стачек; Баррикадная ул.; Конечная станция «Оборонная ул.»</t>
  </si>
  <si>
    <t>ул. Трефолева - ул. Маршала Говорова - ул. Новостроек - Кронштадтская ул. - Кронштадтский путепровод - пр. Стачек - Кронштадтская пл. - пр. Стачек - Петергофское шоссе - 1-й Петергофский мост - Петергофское шоссе - Санкт-Петербургское шоссе</t>
  </si>
  <si>
    <t>Санкт-Петербургское шоссе - Петергофское шоссе - 1-й Петергофский мост - Петергофское шоссе - пр. Стачек - Кронштадтская пл. - пр. Стачек - Кронштадтский путепровод - Кронштадтская ул. - ул. Новостроек - ул. Маршала Говорова - ул. Трефолева</t>
  </si>
  <si>
    <t>пр. Мечникова - 
ж.-д. станция Кушелевка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</si>
  <si>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Тихорецкий пр., д. 6; Станция метро «Политехническая»; Станция метро «Площадь Мужества»; Пр. Непокорённых; Новороссийская ул.; Ж.-д. станция Кушелевка.
В обратном направлении:
Ж.-д. станция Кушелевка; Новороссийская ул.; Пр. Непокорённых; Станция метро «Площадь Мужества»; Станция метро «Политехническая»;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</si>
  <si>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Политехническая ул. - пл. Мужества - Политехническая ул.</t>
  </si>
  <si>
    <t xml:space="preserve"> Политехническая ул. - пл. Мужества - Политехническая ул. - Тихорецкий пр. - пр. Науки - ул. Руставели - Пискарёвский пр.</t>
  </si>
  <si>
    <t>В прямом направлении:
Конечная станция «Обуховский завод»;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 Конечная станция «Обуховский завод»</t>
  </si>
  <si>
    <t>Тихорецкий пр. - 
Детская ул.</t>
  </si>
  <si>
    <t>В прямом направлении:
Конечная станция «Завод «Северная верфь»; Кировский завод; Кронштадтская ул.; Комсомольская пл.; Ул. Маршала Говорова; Ул. Васи Алексеева; Ул. Возрождения; Огородный пер.; Ул. Трефолева; Пр. Стачек; Баррикадная ул.; Оборонная ул.; Ул. Калинина; Промышленная ул.; Парк Екатерингоф; Наб. Обводного канала; Старо-Петергофский пр., д. 12; Рижский пр.; Наб. р. Фонтанки; Садовая ул.; Пл. Тургенева; Лермонтовский пр.; Ново-Никольский мост; Юсуповский сад; Сенная пл.
В обратном направлении:
Сенная пл.; Вознесенский пр.; Большая Подьяческая ул.; Ново-Никольский мост; Лермонтовский пр.; Пл. Тургенева; Наб. реки Фонтанки; Рижский пр.; Наб. Обводного канала; Лифляндская ул.; Лифляндская ул., д. 3; Парк Екатерингоф; Промышленная ул.; Ул. Трефолева; Оборонная ул.; Баррикадная ул.; Пр. Стачек; Ул. Маршала Говорова; Огородный пер.; Ул. Возрождения; Ул. Васи Алексеева; Ул. Новостроек; Комсомольская пл.; Корабельная ул.; Кировский завод; Конечная станция «Завод «Северная верфь»</t>
  </si>
  <si>
    <t>Корабельная ул. - Кронштадтская ул. - ул. Новостроек - ул. Маршала Говорова - ул. Трефолева - ул. Калинина - Молвинский мост - Лифляндская ул. - Бумажный мост - Лифляндская ул. - наб. Обводного канала - Ново-Калинкин мост - Старо-Петергофский пр. - Старо-Калинкин мост - наб. р. Фонтанки - Мало-Калинкин мост - Садовая ул. - пл. Тургенева - Садовая ул. - Старо-Никольский мост - Садовая ул. - Сенная пл.</t>
  </si>
  <si>
    <t>Сенная пл. - Садовая ул. - Старо-Никольский мост - Садовая ул. - пл. Тургенева - Садовая ул. - Мало-Калинкин мост - наб. р. Фонтанки - Старо-Калинкин мост - Старо-Петергофский пр. - Ново-Калинкин мост - наб. Обводного канала - Лифляндская ул. - Бумажный мост - Лифляндская ул. - Молвинский мост - ул. Калинина - ул. Трефолева - ул. Маршала Говорова - ул. Новостроек - Кронштадтская ул. - Корабельная ул.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</si>
  <si>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Станция метро «Электросила»; Администрация Московского района; Заставская ул., Кукольный театр сказки
В обратном направлении:
Заставская ул., Кукольный театр сказки; Администрация Московского района; Станция метро «Электросила»; Благодатная ул.;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</si>
  <si>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В прямом направление:
Конечная станция «Станция метро «Купчино»; Малая Балканская ул.; Купчинская ул.; Будапештская ул.; Загребский бульвар;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Кузнецовская ул.; Станция метро «Парк Победы»; Пл. Братьев Стругацких; Ул. Гастелло; Авиационная ул.; Ул. Ленсовета; Пр. Юрия Гагарина,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ул., Университет МЧС;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Загребский бульвар; Будапештская ул.; Купчинская ул.; Малая Балканская ул.; Конечная станция «Станция метро «Купчино»</t>
  </si>
  <si>
    <t>ул. Шаврова - 
Удельный парк</t>
  </si>
  <si>
    <t>В прямом направление: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
В обратном направлении:
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</si>
  <si>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станция Кушелевка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</si>
  <si>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Ж.-д. станция Ланская; Земледельческая ул.; 1-й Муринский пр.; Ж.-д. станция Кушелевка.
В обратном направлении:
Ж.-д. станция Кушелевка; Большой Сампсониевский пр.;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</si>
  <si>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Чернореченский мост - Торжковская ул. - Сердобольская ул. - Большой Сампсониевский пр. - 1-й Муринский пр. - Политехническая ул.</t>
  </si>
  <si>
    <t>Политехническая ул. - 1-й Муринский пр. - Большой Сампсониевский пр. - Сердобольская ул. - Торжковская ул. - Чернореченский мост - ул. Савушкина</t>
  </si>
  <si>
    <t>Малая Балканская ул. - 
Ул. Марата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</si>
  <si>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Ул. Олеко Дундича; Малая Балканская ул.; Конечная станция «Малая Балканская ул.» (посадки и высадки нет)</t>
  </si>
  <si>
    <t>Суздальский пр. - 
пр. Мечникова</t>
  </si>
  <si>
    <t>В прямом направлении:
Конечная станция «Суздальский пр.»; Тимуровская ул.; Пр. Просвещения;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Пр. Науки; Ул. Верности; Пр. Непокорённых; Пр. Мечникова; Конечная станция «Пр. Мечникова» (посадки и высадки нет)
В обратном направлении:
Конечная станция «Пр. Мечникова» (посадки и высадки нет); Пр. Мечникова; Пр. Непокорённых; Ул. Верности; Пр. Науки;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Светлановский пр.; Тимуровская ул.; Конечная станция «Суздальский пр.»</t>
  </si>
  <si>
    <t>Светлановский пр.- пр. Просвещения - ул. Руставели - Пискарёвский пр.</t>
  </si>
  <si>
    <t>Пискарёвский пр. - ул. Руставели - пр. Просвещения - Светлановский пр.</t>
  </si>
  <si>
    <t>ж.-д. платформа 
Сосновая Поляна - 
Завод «Северная верфь»</t>
  </si>
  <si>
    <t>В прямом направлении:
Конечная станция «Ж.-д.платформа Сосновая Поляна»; Ул. Пограничника Гарькавого, д. 40; Пр. Ветеранов; Ул. Тамбасова; Ул. Добровольцев; Ул. Партизана Германа; Авангардная ул.; Пр. Маршала Жукова; Ул. Бурцева; Пр. Маршала Жукова, д. 60; Ул. Солдата Корзуна; Петергофское шоссе; Пр. Стачек, д. 111; Ул. Лёни Голикова; Кронштадтская пл.; Соломахинский проезд; Трамвайный пр.; Станция метро «Автово»; Ул. Зенитчиков; Корабельная ул.; Кировский завод; Конечная станция «Завод «Северная верфь»
Обратное направление:
Конечная станция «Завод «Северная верфь»; Кировский завод; Кронштадтская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Ул. Солдата Корзуна; Пр. Маршала Жукова, д. 60; Ул. Бурцева; Пр. Ветеранов; Авангардная ул.; Ул. Партизана Германа; Ул. Добровольцев; Ул. Тамбасова; Ул. Пограничника Гарькавого; Ул. Лётчика Пилютова; Ул. Лётчика Пилютова, д. 46; Ул. Лётчика Пилютова, д. 50; Конечная станция «Ж.-д. платформа Сосновая Поляна»</t>
  </si>
  <si>
    <t>пр. Народного Ополчения - ул. Пограничника Гарькавого - пр. Ветеранов - мост Ветеранов - пр. Ветеранов - пр. Маршала Жукова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</si>
  <si>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пр. Маршала Жукова - пр. Ветеранов - мост Ветеранов - пр. Ветеранов - ул. Лётчика Пилютова - пр. Народного Ополчения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</si>
  <si>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парк; Пр. Энгельса; 2-й Муринский пр.; Ул. Орбели; Институтский пр.; Болотная ул.; 2-й Муринский пр., д. 51;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Ул. Асафьева; Станция метро «Проспект Просвещения»; Ул. Шостаковича; Конечная станция «Придорожная аллея»
В обратном направлении:
Конечная станция «Придорожная аллея»; Ул. Шостаковича; Станция метро «Проспект Просвещения»; Ул. Асафьева;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Тихорецкий пр., д. 6; Станция метро «Политехническая»; Станция метро «Площадь Мужества»; 2-й Муринский пр.; Болотная ул.; Институтский пр.; Ул. Орбели; Светлановская пл.; Пр. Энгельса; 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</si>
  <si>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пр. Авиаконструкторов - ул. Ильюшина - Комендантская пл. - пр. Испытателей - Светлановская пл. - 2-й Муринский пр. - пл. Мужества - Политехническая ул. - Тихорецкий пр. - пр. Культуры - пр. Луначарского - пр. Энгельса - Придорожная аллея</t>
  </si>
  <si>
    <t>В прямом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
В обратном направлении:
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</t>
  </si>
  <si>
    <t>Тихорецкий пр. - 
пр. Луначарского</t>
  </si>
  <si>
    <t>В прямом направлении:
Конечная станция «Тихорецкий пр.»;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Ул. Руставели, д. 29; Ул. Руставели, д. 37; Вещевой рынок «Гражданский».
Обратное направление:
Вещевой рынок «Гражданский»; Ул. Руставели, д. 37; Ул. Руставели, д. 29; Пр. Науки, д. 73; Ул. Карпинского; Пр. Науки, д. 30; Ул. Софьи Ковалевской; Станция метро «Академическая»; Пр. Науки, д. 10; Ул. Обручевых; Тихорецкий пр.; Конечная станция «Тихорецкий пр.»</t>
  </si>
  <si>
    <t>ул. Жени Егоровой - 
пр. Культуры</t>
  </si>
  <si>
    <t>В прямом направлении:
Конечная станция «Ул. Жени Егоровой»; Суздальский пр., д. 5; Универсам; Ул. Жени Егоровой; Пр. Просвещения; Выборгское шоссе, д. 17; Ул. Хошимина; Елизаветинская ул.; Пр. Луначарского; Станция метро «Озерки»; Станция метро «Озерки»; Пр. Луначарского; Ул. Асафьева; Станция метро «Проспект Просвещения»; Ул. Есенина; Ул. Ивана Фомина; Пр. Художников; Ул. Кустодиева; Ул. Руднева; Пр. Культуры; Пр. Культуры, д. 26; Придорожная аллея; Пр. Культуры
В обратном направлении:
Пр. Культуры; Пр. Культуры, д. 26; Пр. Просвещения; Ул. Руднева; Ул. Кустодиева; Пр. Художников; Ул. Ивана Фомина; Ул. Есенина; Станция метро «Проспект Просвещения»; Ул. Асафьева; Пр. Луначарского; Станция метро «Озерки»; Станция метро «Озерки»; Пр. Луначарского; Елизаветинская ул.; Ул. Хошимина; Выборгское шоссе, д. 17; Пр. Просвещения; Ул. Жени Егоровой; Универсам; Суздальский пр., д. 5; Конечная станция «Ул. Жени Егоровой»</t>
  </si>
  <si>
    <t>В прямом направлении:
Конечная станция «Ленинградский электромеханический завод»;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
В обратном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22; Школа; Ул. Котина; Ул. Десантиников; Ленинский пр.; Ул. Маршала Захарова; Ул. Рихарда Зорге; Петергофское шоссе;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Конечная станция «Ленинградский электромеханический завод».</t>
  </si>
  <si>
    <t>Петергофское шоссе - 1-й Петергофский мост - Петергофское шоссе - ул. Десантников - ул. Маршала Казакова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</si>
  <si>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ул. Маршала Казакова - ул. Десантников - Петергофское шоссе - 1-й Петергофский мост - Петергофское шоссе</t>
  </si>
  <si>
    <t>Суздальский пр. - 
станция метро «Выборгская»</t>
  </si>
  <si>
    <t>В прямом направлении:
Конечная станция «Суздальский пр.»; Тимуровская ул.; Пр. Просвещения; Пр. Просвещения, угол Светлановского пр.; Ул. Ольги Форш; Ул. Демьяна Бедного; Поликлиника № 96; Пр. Культуры; Пр. Культуры, д. 11; Пр. Луначарского; Ул. Академика Байкова; Парк «Сосновка»; Пр. Науки; Тихорецкий пр., д. 6; Станция метро «Политехническая»; Станция метро «Площадь Мужества»; Пр. Непокорённых; Новороссийская ул.; Ж.-д. станция Кушелевка; Лесной пр.; Станция метро «Лесная»; Ул. Александра Матросова; Литовская ул.; Станция метро «Выборгская».
В обратном направлении:
Станция метро «Выборгская»; 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Ж.-д. станция Кушелевка; Новороссийская ул.; Пр. Непокорённых;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Пр. Культуры, д. 11; Пр. Просвещения; Поликлиника № 96; Ул. Демьяна Бедного; Ул. Ольги Форш; Светлановский пр.; Тимуровская ул.; Конечная станция «Суздальский пр.»</t>
  </si>
  <si>
    <t>Светлановский пр. - пр. Просвещения - пр. Культуры - Тихорецкий пр. - Политехническая ул. - пл. Мужества - Политехническая ул. - 1-й Муринский пр. - Лесной пр.</t>
  </si>
  <si>
    <t>Гренадерская ул. - Большой Сампсониевский пр. - ул. Смолячкова - Лесной пр. - 1-й Муринский пр. - Политехническая ул. - пл. Мужества - Политехническая ул. - Тихорецкий пр. - пр. Культуры - пр. Просвещения - Светлановский пр.</t>
  </si>
  <si>
    <t xml:space="preserve">Малая Балканская ул. - станция метро «Купчино» 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</si>
  <si>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Загребский бульвар; Будапештская ул.; Купчинская ул.; Малая Балканская ул.; Конечная станция «Станция метро «Купчино»
В обратном направлении:
Конечная станция «Станция метро «Купчино»; Малая Балканская ул.; Купчинская ул.; Будапештская ул.; Загребский бульвар; Станция метро «Дунайская»; Ул. Олеко Дундича; Малая Балканская ул.; Конечная станция «Малая Балканская ул.» (посадки и высадки нет)</t>
  </si>
  <si>
    <t>Малая Балканская ул. - Бухарестская ул. - ул. Ярослава Гашека - Балканская пл.</t>
  </si>
  <si>
    <t>Балканская пл. - ул. Ярослава Гашека - Бухарестская ул. - Малая Балканская ул.</t>
  </si>
  <si>
    <t>Станция метро «Ладожская» - 
ул. Передовиков</t>
  </si>
  <si>
    <t>Станция метро «Ладожская» - 
ж.-д. станция Ржевка</t>
  </si>
  <si>
    <t>р. Оккервиль - 
Невский завод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</si>
  <si>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
В обратном направлении:
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Зольная ул.; Ул. Еремеева; Дальневосточный пр.,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</si>
  <si>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</t>
  </si>
  <si>
    <t>Придорожная аллея - 
Ж.-д. станция Ручьи</t>
  </si>
  <si>
    <t>В прямом направлении:
Конечная станция «Придорожная аллея»; Ул. Шостаковича;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Конечная станция «Ж.-д. станция «Ручьи»
В обратном направлении:
Конечная станция «Ж.-д. станция «Ручьи»;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Пр. Просвещения, угол Светлановского пр.; Ул. Ольги Форш; Ул. Демьяна Бедного; Поликлиника № 96; Пр. Культуры; Ул. Руднева; Ул. Кустодиева; Пр. Художников; Ул. Ивана Фомина; Ул. Есенина; Станция метро «Проспект Просвещения»; Ул. Шостаковича; Конечная станция «Придорожная аллея»</t>
  </si>
  <si>
    <t>Река Оккервиль - 
Река Оккервиль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</si>
  <si>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Конечная станция «Река Оккервиль»
В обратном направлении:
Конечная станция «Река Оккервиль»;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</si>
  <si>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ул. Дыбенко</t>
  </si>
  <si>
    <t>ул. Дыбенко - Дальневосточный пр. - ул. Коллонтай - мост Коллонтай - ул. Коллонтай - пр. Солидарности - ул. Дыбенко - мост Дыбенко - ул. Дыбенко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</si>
  <si>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Казакова; дорога на Турухтанные острова; Кронштадтская ул.;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канала; Курляндская ул.; наб. реки Фонтанки; пл. Репина; Аларчин мост; Английский пр., угол ул. Декабристов; Мариинский театр; Театральная пл.; пл. Труда, Центральный военно-морской музей; Почтамтский пер; ул. Якубовича; Адмиралтейский пр.; Малая Морская ул., станция метро «Адмиралтейская»
В обратном направлении:
Малая Морская ул., станция метро «Адмиралтейская»; станция метро «Адмиралтейская»; Исаакиевский собор; Конногвардейский бульв.; пл. Труда,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ул. Доблести, угол Ленинского пр.; ул. Маршала Захарова;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</si>
  <si>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Захарова, угол ул. Доблести; ул. Маршала Захарова, д.18; ул. Маршала Захарова, д.14; пр. Героев, угол ул. Маршала Захарова; пр. Героев, д.26; Ленинский пр., угол пр. Героев; Ленинский пр., д.55;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Казакова, угол пр. Маршала Жукова; ул. Маршала Казакова, д.10; ТК «Континент»; Трамвайный пр.; станция метро «Автово»; ул. Зенитчиков; Комсомольская пл.
В обратном направлении:
Комсомольская пл.; станция метро «Автово»; ТК «Континент»; ул. Маршала Казакова, д.10; ул. Маршала Казакова, угол Маршала Жукова;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Ленинский пр., угол ул. Доблести; Ленинский пр., д.55; пр. Героев, угол Ленинского пр.; пр. Героев, д.26; пр. Героев, угол ул. Маршала Захарова; ул. Маршала Захарова, д.14; ул. Маршала Захарова, угол ул. Доблести;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(посадки/высадки нет)</t>
  </si>
  <si>
    <t>боковой проезд пр. Маршала Жукова - пр. Народного Ополчения - ул. Партизана Германа - ул. Доблести - ул. Маршала Захарова - пр. Героев - Ленинский пр. - пр. Маршала Жукова - ул. Маршала Казакова - пр. Стачек - Комсомольская пл.</t>
  </si>
  <si>
    <t>пр. Стачек - ул. Маршала Казакова - пр. Маршала Жукова - Ленинский пр. - пр. Героев - ул. Маршала Захарова - ул. Доблести - ул. Партизана Германа - пр. Народного Ополчения - боковой проезд пр. Маршала Жукова</t>
  </si>
  <si>
    <t>внесены изменения согласно распоряжению от 12.08.2025 № 384-р</t>
  </si>
  <si>
    <t>Автобусная станция «ул. Костюшко» - Театральная пл.</t>
  </si>
  <si>
    <t>1-й Предпортовый проезд - 5-й Предпортовый проезд - Предпортовая ул. - 5-й Предпортовый проезд - Пулковское шоссе - ул. Галстяна - Варшавская ул. - пл. Победы - Московский пр. - Лиговский пр. - Невский пр. - Аничков мост - Невский пр. - Малая Морская ул. - Исаакиевская пл. - Сенатская пл. - Конногвардейский бульв. - наб. Крюкова канала - ул. Глинки - пр. Римского-Корсакова</t>
  </si>
  <si>
    <t>В прямом направлении:
а.с. «ул. Грибакиных» (посадки и высадки нет); ул. Бабушкина, угол ул. Чернова; Академия машиностроения им. Котина; пр. Александровской Фермы; ул. Седова, угол пр. Александровской Фермы; ул. Шелгунова; ул. Седова, д. 142; ул. Седова, д. 93; бульв. Красных Зорь; Ивановская ул.; Володарский мост; Народная ул.; Октябрьская наб., д. 66; ул. Новоселов; Октябрьская наб., д. 50 (по требованию); Октябрьская наб., д. 48; Октябрьская наб., угол ул. Крыленко; ул. Дыбенко; Октябрьская наб., д. 38; Октябрьская наб., д. 34 (по требованию); Октябрьская наб., д. 18; Октябрьская наб., д. 8; Зольная ул.; Гранитная ул.; Таллинская ул.; ул. Стахановцев; Новочеркасский пр., угол Таллинской ул.; станция метро «Новочеркасская»; Республиканская ул.; ул. Помяловского; Красногвардейская пл.; пр. Шаумяна; Магнитогорская ул.; Магнитогорская ул., д. 17; Магнитогорская ул., д. 51; пр. Энергетиков, угол Магнитогорской ул.; объединение «Русские самоцветы»; Заневский пр.; станция метро «Ладожская» (высадка)                                                                                                                                                      В обратном направлении:
станция метро «Ладожская» (посадка); объединение «Русские самоцветы»; пр. Энергетиков, угол Магнитогорской ул.; Магнитогорская ул., д. 51; Магнитогорская ул., д. 17; пр. Шаумяна; Красногвардейская пл.; Новочеркасский пр.; ул. Помяловского; Республиканская ул.; Заневская пл.; станция метро «Новочеркасская»; Новочеркасский пр., угол Таллинской ул.; ул. Стахановцев; Малоохтинский пр.; Зольная ул.; Октябрьская наб., д. 8; Октябрьская наб., д. 18; Октябрьская наб., д. 38; Октябрьская наб., угол ул. Крыленко; Октябрьская наб., д. 48; ул. Новоселов; Народная ул.;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Академия машиностроения им. Котина; ул. Бабушкина, угол ул. Чернова; а.с. «ул. Грибакиных» (посадки и высадки нет)</t>
  </si>
  <si>
    <t>Коломяги, автобусный парк №2 - пл. Мужества</t>
  </si>
  <si>
    <t>В прямом направлении:
а.п. № 2 (посадки и высадки нет); а.п. № 2; Макулатурный проезд (по требованию); Шуваловский пр.; Шуваловский пр. по Парашютной ул.;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Королева; станция метро «Пионерская»; Удельный парк; Светлановский пр.; объединение «Светлана»; ул. Орбели; пр. Тореза; Институтский пр.; пр. Тореза д., 21; пл. Мужества (высадка)
В обратном направлении:
пл. Мужества; пр. Тореза, д. 21; ул. Курчатова, угол пр. Тореза; ул. Жака Дюкло, угол ул. Курчатова; Воронцов пер.;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Макулатурный проезд (по требованию); а.п № 2; а.п. № 2 (посадки и высадки нет)</t>
  </si>
  <si>
    <t>Автобусный пер. - Автобусная ул. - Ново-Никитинская ул. -Шуваловский пр. - Парашютная ул. - Коломяжский пр. - пр. Испытателей - Светлановская пл. - Светлановский пр. - пр. Тореза</t>
  </si>
  <si>
    <t>пр. Тореза - пл. Мужества - пр. Тореза - ул. Курчатова - ул. Жака Дюкло - Светлановский пр. - Светлановская пл. - пр. Испытателей - Коломяжский пр. - Парашютная ул. - Шуваловский пр. - Ново-Никитинская ул. - Автобусная ул. - Автобусный пер.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</si>
  <si>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ул. Бабушкина, угол ул. Шелгунова; Леснозаводская ул.; ул. Бабушкина, угол бульв. Красных Зорь;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Предпортовая ул.; станция Предпортовая
В обратном направлении:
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ул. Бабушкина, угол Ивановской ул.; ул. Бабушкина, угол бульв. Красных Зорь; Леснозаводская ул.; ул. Бабушкина, угол ул. Шелгунова;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</si>
  <si>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 xml:space="preserve"> Предпортовая ул. - 5-й Предпоровый проезд - Пулковское шоссе - ул. Галстяна - Варшавская ул. - пл. Победы - Московский пр. - Московская пл. - ул. Типанова - ул. Ленсовета - ул. Типанова - пр. Славы - Невский путепровод - Ивановская ул. - ул. Бабушкина - ул. Шелгунова - пр. Обуховской Обороны - ул. Бабушкина - Рабфаковская ул.</t>
  </si>
  <si>
    <t>В прямом направлении:
ул. Подвойского (посадки и высадки нет); пр. Солидарности; пр. Солидарности, д.11; ул. Коллонтай, угол пр. Солидарности; универсам; Товарищеский пр.; пр. Пятилеток, Ледовый дворец; ул. Джона Рида; ул. Ворошилова, д.9; ул. Ворошилова, д.7; ул. Ворошилова, д.1; Социальный фонд; ул. Бадаева, д.8; парк Боевого Братства; Искровский пр., угол ул. Коллонтай; Искровский пр., д.6; ул. Подвойского; ул. Антонова-Овсеенко;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д.8; Ивановская ул., станция метро «Ломоносовская»; Ивановская ул., угол ул. Седова; Гамбургская пл.; Софийская ул., д.55; Софийская ул., д.43;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д.43; Софийская ул., д.55; Гамбургская пл.; Ивановская ул.; Володарский мост; Народная ул., д.8; Дальневосточный пр.; ул. Новоселов; Дальневосточный пр., угол ул. Тельмана; ул. Тельмана, д.34; ул. Тельмана, угол Искровского пр.; ул. Крыленко; ул. Шотмана; ул. Дыбенко; ул. Антонова-Овсеенко; ул. Подвойского; Искровский пр., д.6;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ул. Коллонтай; Товарищеский пр.; универсам; ул. Коллонтай, угол пр. Солидарности; пр. Солидарности, д.11; пр. Солидарности; ул. Подвойского (посадки высадки нет)</t>
  </si>
  <si>
    <t>Автобусная станция «ул. Костюшко» - Авиагородок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</si>
  <si>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</si>
  <si>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Автобусная станция «ул. Костюшко» - ул. Пилотов, д. 61</t>
  </si>
  <si>
    <t>В прямом направлении:
а.с. «Белорусская ул.» (посадки и высадки нет); Белорусская ул.; Ленская ул., угол Белорусской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Энтузиастов; пр. Ударников, угол пр. Наставников; Ириновский пр., угол пр. Наставников; Ириновский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Новгородская ул., д. 26; ул. Моисеенко; 10-я Советская ул.; Мытнинская ул.; Дегтярная ул.; Мальцевский рынок; БКЗ «Октябрьский»; пл. Восстания
В обратном направлении:
пл. Восстания; Литейный пр., угол Невского пр.; ул. Жуковского; ул. Некрасова, д. 1; ул. Маяковского; ул. Восстания; Мальцевский рынок; Суворовский пр.; Мытнинская ул.; 8-я Советская ул., угол Новгородской ул.; ул. Моисеенко; Новгородская ул., д. 26;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Ириновский пр., угол Индустриального пр.; пр. Наставников, угол Ириновского пр.; пр. Наставников, угол пр. Ударников; пр. Энтузиастов; пр. Наставников, угол пр. Косыгина; Ленская ул. по пр. Наставников; пр. Наставников, угол Хасанской ул.; гипермаркет «Лента»; Белорусская ул. по Хасанской ул.; ул. Коммуны, д. 10 (по требованию); Ленская ул., угол Белорусской ул.; а.с. "Белорусская ул." (посадки и высадки нет)</t>
  </si>
  <si>
    <t>В прямом направлении:
а.с. «Ладожская« (посадки высадки нет); станция метро «Ладожская»; пр. Энергетиков; Заневский пр., д. 32; пр. Шаумяна, театр «БУФФ»; мост Шаумяна; пр. Шаумяна; Красногвардейская пл.;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Кирочная ул., д. 15, станция метро «Чернышевская»; Литейный пр.;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Шпалерная ул.; ул. Чайковского;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пр. Шаумяна; Магнитогорская ул.;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</si>
  <si>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ул. Стасовой, автобусный парк №6 (посадки и высадки нет); пр. Энергетиков; пр. Энергетиков, д.46; шоссе Революции; ул. Маршала Тухачевского; пр. Металлистов; администрация Красногвардейского района; Краснодонская ул.;Среднеохтинский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Мариинский театр; ул. Декабристов, угол Лермонтовского пр.; Английский пр., угол ул. Декабристов; Аларчин мост; пл. Репина; Рижский пр., угол Старо-Петергофского пр.; ул. Степана Разина; Гапсальская ул.; торговый порт; Двинская ул., д.9; Двинская ул., д.15; а.с. «Двинская ул.» (посадки и высадки нет) 
В обратном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наб. реки Фонтанки; пл. Репина; Аларчин мост; Английский пр., угол ул. Декабристов;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ул. Маяковского; ул. Маяковского, угол ул. Жуковского;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д.46; ул. Стасовой; пр. Энергетиков, д.72; Екатерининский пр.; ул. Стасовой, автобусный парк №6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</si>
  <si>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пр., угол пр. Кузнецова; Ленинский пр., д. 79; Брестский бульв.; Ленинский пр., угол ул. Десантников; ул. Котина по Ленинскому пр.; Ленинский пр., д. 95; Ленинский пр., угол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угол пр. Маршала Жукова; Ленинский пр., д. 95; ул. Котина по Ленинскому пр.; Ленинский пр., угол ул. Десантников; Брестский бульв.; Ленинский пр., д. 79; Ленинский пр., угол пр. Кузнецова;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</si>
  <si>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а.с. « Белорусская ул.» (посадки и высадки нет); Белорусская ул.; Ленская ул., д. 18; пр. Наставников, угол Ленской ул.; пр. Косыгина, угол пр. Наставников; пр. Энтузиастов; пр. Ударников;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пр. Металлистов, угол Большой Пороховской ул.; пр. Металлистов, угол шоссе Революции; пр. Металлистов, угол Апрельской ул.; Пискаревский пр.; пр. Металлистов, д. 110; Замшина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Областная больница; ул. Михайлова; станция метро «Площадь Ленина»; Боткинская ул.; пл. Военных Медиков; гостиница «Санкт-Петербург»; ул. Чапаева; Троицкая пл. П.С.; Кронверкский пр.; станция метро «Горьковская»
В обратном направлении:
станция метро «Горьковская»; Троицкая пл. П.С.; Мичуринская ул.; ул. Чапаева; гостиница «Санкт-Петербург»; пл. Военных Медиков; Боткинская ул., станция метро «Площадь Ленина»; станция метро «Площадь Ленина»; ул. Михайлова; Арсенальная ул.; завод «Красный Выборжец» (по требованию); ул. Ватутина; ул. Жукова; пл. Калинина;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шоссе Революции;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Ириновский пр.; пр. Ударников; пр. Энтузиастов; пр. Косыгина, угол пр. Наставников; пр. Косыгина, д. 30;  Белорусская ул., угол пр. Косыгина; Белорусская ул., д. 26; а.с. «Белорусская ул.»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</si>
  <si>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ул. Будапештская, д. 33; Будапештская ул., д. 19;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Большой Смоленский пр.; ул. Седова, угол Большого Смоленского пр.; Невский завод; ул. Седова, д. 14; пл. Бехтерева
В обратном направлении:
пл. Бехтерева; Невский завод; Большой Смоленский пр.;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Будапештская ул., д. 19; ул. Будапештская,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</si>
  <si>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 xml:space="preserve"> пл. Бехтерева - ул. Седова - Большой Смоленский пр. - ул. Бабушкина - пр. Елизарова - ул. Седова - Ивановская ул. - Невский путепровод - пр. Славы - Софийская ул. - ул. Белы Куна - Будапештская ул. - пр. Славы - ул. Типанова - ул. Ленсовета - ул. Типанова - Московская пл. - Московский пр. - Ленинский пр. - Варшавская ул. - ул. Галстяна - ул. Костюшко</t>
  </si>
  <si>
    <t>нижний пандус аэропорта - дорога в аэропорт «Пулково» - Пулковское шоссе - пл. Победы - Московский пр. - Авиационная ул. - ул. Ленсовета - ул. Орджоникидзе - Краснопутиловская ул. - Варшавская ул. - ул. Галстяна - ул. Костюшко</t>
  </si>
  <si>
    <t>Коломяги, автобусный парк №2 - Суздальский пр.</t>
  </si>
  <si>
    <t>В прямом направлении:
а.п. № 2 (посадки и высадки нет); а.п. № 2; Автобусный пер.; ул. Маршала Новикова; Вербная ул., угол ул. Маршала Новикова; Вербная ул., угол ул. Репищева; Земский пер.; Новоколомяжский пр.; Дом Ветеранов; Афонская ул., д. 2 (по требованию); Центр имени Алмазова (по требованию); ул. Аккуратова угол Афонской ул. (по требованию); ж.-д. ст. Удельная; станция метро «Удельная»; Енотаевская ул.; Дрезденская ул.; Манчестерская ул.; Удельный парк; Светлановский пр.; объединение «Светлана»; ул. Орбели; пр. Тореза; Институтский пр.; пр. Тореза, д. 21; пл. Мужества;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пр. Науки, д. 12; ул. Вавиловых, угол пр. Науки; ул. Вавиловых, д. 11; Северный пр., угол ул. Вавиловых; Северный пр., д. 65; пр. Луначарского, угол Гражданского пр.; ул. Ушинского, угол пр. Луначарского; Учительская ул.; пр. Просвещения; Тимуровская ул.; Суздальский пр., угол ул. Ушинского; Светлановский пр.; ул. Демьяна Бедного; пр. Культуры
В обратном направлении:
пр. Культуры; ул. Демьяна Бедного; Суздальский пр.; ул. Ушинского, угол Суздальского пр.; Тимуровская ул.; пр. Просвещения; Учительская ул.; ул.Ушинского, угол пр. Луначарского; пр. Луначарского, угол Гражданского пр.; Северная пл.; Северный пр., угол Гражданского пр.; Северный пр., угол ул. Вавиловых; ул. Вавиловых ул., д. 11; ул. Вавиловых, угол пр.Науки; пр.Науки, д. 12;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пл. Мужества; пр.Тореза, д. 21; Институтский пр.; ул. Жака Дюкло; Воронцов пер.; Светлановский пр., угол ул. Жака Дюкло; пр. Тореза; ул. Орбели; объединение «Светлана»; Светлановская пл.; Удельный парк; Манчестерская ул.; Дрезденская ул.; Елецкая ул.; станция метро «Удельная»; ж.-д. ст. Удельная; Центр имени Алмазова; Дом Ветеранов; Вербная ул., угол Афонской ул.; Новоколомяжский пр.; Земский пер.; Вербная ул., д. 10; Вербная ул., угол Репищевой ул.; ул. Маршала Новикова; а.п. № 2; а.п. № 2 (посадки и высадки нет)</t>
  </si>
  <si>
    <t>Суздальский пр. - ул. Ушинского - пр. Луначарского - Гражданский пр. - Гражданский мост - Гражданский пр. - Северная пл. - Северный пр. - ул. Вавиловых - пр. Науки - Гражданский пр. - пр. Непокорённых - пл. Мужества - пр. Тореза - ул. Курчатова - ул. Жака Дюкло - Светлановский пр. - пр. Энгельса - Скобелевский пр. - Фермское шоссе - ул. Аккуратова - Афонская ул. - Вербная ул. - ул. Маршала Новикова - Автобусная ул. - Автобусный пер.</t>
  </si>
  <si>
    <t>В прямом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ул. Циолковского; Рижский пр., д.17; Лермонтовский пр.; 10-я Красноармейская ул.; наб. Обводного канала; Балтийский вокзал (высадка); Балтийский вокзал (посадка)
В обратном направлении:
Балтийский вокзал (посадка); Балтийский вокзал (посадки и высадки нет); наб. Обводного канала; 10-я Красноармейская ул.; Рижский пр.; Рижский пр., д.17; ул. Циолковского; Рижский пр.; ул. Степана Разина; Гапсальская ул.; торговый порт; Двинская ул., д.9; Двинская ул., д.15; а.с. «Двинская ул.» (посадки и высадки нет)</t>
  </si>
  <si>
    <t>Станция метро «Удельная» - станция метро «Удельная» (кольцевой)</t>
  </si>
  <si>
    <t xml:space="preserve"> В прямом направлении:
 Удельная (посадки и высадки нет); ж.-д. станция Удельная; Центр имени Алмазова; Дом ветеранов; Вербная ул.; Новоколомяжский пр.; ул. Щербакова по Новоколомяжскому пр.; Афанасьевская ул.; Десятинный пер.; Большая Десятинная ул.; Афонская ул.; ул. Щербакова по Афонской ул.; Вербная ул.;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 нет)</t>
  </si>
  <si>
    <t>Фермское шоссе - ул. Аккуратова - Афонская ул. - Вербная ул. - Новоколомяжский пр. - Малая Десятинная ул. - Десятинный пер. - Афонская ул. - ул. Аккуратова - Фермское шоссе</t>
  </si>
  <si>
    <t>В прямом направлении:
а.с. «Ладожская» (посадки и высадки нет); станция метро «Ладожская»; пр. Энергетиков; Заневский пр., д. З2; пр. Шаумяна, театр «БУФФ»; станция метро «Новочеркасская»; станция метро «Площадь Александра Невского»; Исполкомская ул.; Конная ул.; пр. Бакунина; 8-я Советская ул., угол Новгородской ул.; ул. Моисеенко, угол Новгородской ул.; Мытнинская ул.; сквер Галины Старовойтовой; Заячий пер.; Кавалергардская ул.; Тульская ул.; Тверская ул.; поликлиника № 38; Шпалерная ул., угол Таврической ул.; Потемкинская ул., угол Шпалерной ул.; пр. Чернышевского; Литейный пр.; Гагаринская ул.; Гангутская ул., «Музей обороны и блокады Ленинграда»;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Потемкинская ул.; ул. Чайковского; Потемкинская ул., угол Шпалерной ул.; Шпалерная ул., угол Таврической ул.; поликлиника № 38; Смольный; Тульская ул.; Заячий пер.; сквер Галины Старовойтовой; Мытнинская ул.; ул. Моисеенко, угол Новгородской ул.; 10-я Советская ул.; пр. Бакунина; Херсонская ул.; станция метро «Площадь Александра Невского»; ул. Стахановцев; станция метро «Новочеркасская»; пр. Шаумяна, театр «БУФФ»; Заневский пр., д. З2; пр. Энергетиков; станция метро «Ладожская»; а.с. «Ладожская» (посадки и высадки нет)</t>
  </si>
  <si>
    <t>В прямом направлении:
 а.с. «Двинская ул.» (посадки и высадки нет); Двинская ул., д.15; Двинская ул., д.9; река Екатерингофка; Лифляндская ул.; наб. Обводного кан., д.150; Старо-Петергофский пр.; Курляндская ул.; наб. реки Фонтанки; Садовая ул.; пл. Тургенева;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Невский пр.; Инженерная ул.; Летний сад; Моховая ул.;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Литейный пр.; Гагаринская ул.; Гангутская ул.; ул. Пестеля, угол Гагаринской ул.; Садовая ул.; Инженерная ул.; Невский пр.;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реки Фонтанки; Старо-Петергофский пр.; Рижский пр.; Курляндская ул.; Лифляндская ул.; река Екатерингофка; Двинская ул., д.9; Двинская ул., д.15; а.с. «Двинская ул.» (посадки и высадки нет)</t>
  </si>
  <si>
    <t xml:space="preserve">Двинская ул. - Гутуевский мост - наб. Обводного кан. - Старо-Петергофский пр. - Старо-Калинкин мост - наб. реки Фонтанки - Садовая ул. - пл. Тургенева - Садовая ул. - Сенная пл. - Садовая ул. - наб. реки Мойки - ул. Пестеля - Литейный пр. - Литейный мост - ул. Академика Лебедева - Боткинская ул. 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</si>
  <si>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ул., угол ул. Ярослава Гашека; Дунайский пр., угол Купчинской ул.; пр. Космонавтов; ул. Ленсовета, д. 90, станция метро «Звёздная»; станция метро «Звёздная»; ул. Ленсовета, д. 87; пр. Юрия Гагарина, театр «Алеко»; пр. Юрия Гагарина, угол ул. Орджоникидзе; Алтайская ул.; ул. Ленсовета;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трампарк № 1; Смоленская ул.; станция метро «Фрунзенская»; наб. Обводного кан.; Малодетскосельский пр.; станция метро «Технологический институт»; Технологическая пл.; Московский пр., д. 4; Сенная пл.; пер. Бойцова; Вознесенский пр.; Ново-Никольский мост; Лермонтовский пр., угол Садовой ул.; Лермонтовский пр., д. 10; Мариинский театр; Театральная пл.
В обратном направлении:
Театральная пл.; пр. Римского-Корсакова; Садовая ул., угол Лермонтовского пр.; Ново-Никольский мост; Вознесенский пр.; Сенная пл.; Московский пр, д. 5; наб. реки Фонтанки; станция метро «Технологический институт»; 5-я Красноармейская ул.; наб. Обводного кан.;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Московская пл., станция метро «Московская»; ул. Ленсовета; ул. Типанова; Алтайская ул.; пр. Юрия Гагарина, угол ул. Орджоникидзе; пр. Юрия Гагарина, театр «Алеко»; ул. Ленсовета, д. 87; станция метро «Звёздная»; пр. Космонавтов; Дунайский пр., угол Купчинской ул.; Купчинская ул., угол ул. Ярослава Гашека;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</si>
  <si>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а.с. «Малая Балканскя ул.» (посадки и высадки нет); Загребский бульв.; Будапештская ул., угол Малой Балканской ул.; Будапештская ул.; Будапештская ул., д. 104; Будапештская ул., угол ул. Ярослава Гашека; Дунайский пр.; Малая Каштановая аллея; Будапештская ул.; Загребский бульв. по ул. Димитрова; ул. Димитрова; станция метро «Проспект Славы»; Бухарестская ул., угол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вокзал; 3-я Советская ул.; 5-я Советская ул.; сквер Галины Старовойтовой; Заячий пер.; Кавалергардская ул.; Тульская ул.; Тверская ул.; поликлиника № 38; Шпалерная ул., угол Таврической ул.; Шпалерная ул., угол Потёмкинской ул.; ул. Чайковского; Потемкинская ул.
В обратном направлении:
Потемкинская ул.; музей А.В. Суворова; Суворовский пр.; Заячий пер.; сквер Галины Старовойтовой; 5-я Советская ул.; 3-я Советская ул.; 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церковь святого Иова (по требованию); станция метро «Волковская».;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Бухарестская ул., угол пр. Славы; станция метро «Проспект Славы»; ул. Димитрова; Загребский бульв. по ул. Димитрова;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Загребский бульв.; а.с. «Малая Балканскя ул.» (посадки и высадки нет)</t>
  </si>
  <si>
    <t>В прямом направлении:
а.с. «Малая Балканская ул.» (посадки и высадки нет); Бухарестская ул.; Бухарестская ул., угол ул. Олеко Дундича; cтанция метро «Дунайская»; Дунайский пр.; Бухарестская ул., д. 118; Бухарестская ул., угол ул. Димитрова; станция метро «Проспект Славы»; станция метро «Проспект Славы»; Пражская ул.; администрация Фрунзенского района; ул. Турку; Пражская ул., д. 32; Пражская ул., угол ул. Белы Куна; Пражская ул., д. 14; ул. Фучика, угол Пражской ул.;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Днепропетрвоская ул.; Курская ул., д. 28; Лиговский пр.; Воронежская ул.; Боровая ул.
В обратном направлении:
Боровая ул.; Расстанная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Пражской ул.; Пражская ул., д. 14; Пражская ул., угол ул. Белы Куна; Пражская ул., д. 32; ул. Турку; администрация Фрунзенского района; пр. Славы, угол Пражской ул.; Бухарестская ул., угол пр. Славы; станция метро «Проспект Славы»; Бухарестская ул., угол ул. Димитрова; Бухарестская ул., д. 118; Дунайский пр.; cтанция метро «Дунайская»; Бухарестская ул., угол ул. Олеко Дундича; Малая Балканская ул.; а.с. «Малая Балканская ул.» (посадки и высадки нет)</t>
  </si>
  <si>
    <t>В прямом направлении:
станция метро «Елизаровская»; Большой Смоленский пр.; ул. Седова; Невский завод; пл. Бехтерева; ул. Седова, д.12; троллейбусный парк № 3; Смоляная ул.; ул. 2-й Луч; ул. Профессора Качалова; Амбарная ул.; станция метро «Площадь Александра Невского»; больница им. Боткина; Атаманская ул.
В обратном направлении:
Атаманская ул.; наб. Обводного кан.; Атаманская ул., угол Кременчугской ул.; больница им. Боткина; Невский пр.; станция метро «Площадь Александра Невского»; пр. Обуховской Обороны; ул. Профессора Качалова; ул. 2-й Луч; Смоляная ул.; троллейбусный парк № 3; ул. Седова, д.12 (по требованию); пл. Бехтерева; Невский завод; Большой Смоленский пр.; ул. Седова, угол пр. Елизарова; станция метро «Елизаровская»</t>
  </si>
  <si>
    <t>Атаманская ул. - наб. Обводного кан. - боковой проезд наб. Обводного кан. - наб. Обводного кан. - Кременчугская ул. - Миргородская ул. - ул. Профессора Ивашенцова - Невский пр. - пл. Александра Невского - пр. Обуховской Обороны - ул. Профессора Качалова - ул. 2-й Луч - Смоляная ул. - ул. Седова - пл. Бехтерева - ул. Седова - пр. Елизарова</t>
  </si>
  <si>
    <t>В прямом направлении: 
а.с. «Звёздная ул.» (посадки и высадки нет); Звёздная ул.; пр. Космонавтов; станция метро «Звёздная»; ул. Ленсовета, д. 87; пр. Юрия Гагарина 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
В обратном направлении: 
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Московское шоссе, д. 2; пр. Юрия Гагарина, театр «Алеко»; ул. Ленсовета, д. 87; станция метро «Звёздная»; пр. Космонавтов; Звёздная ул.; а.с. «Звёздная ул.» (посадки и высадки нет)</t>
  </si>
  <si>
    <t>Автобусная станция «ул. Костюшко» - станция метро «Московские ворота»</t>
  </si>
  <si>
    <t>Автобусная станция «ул. Костюшко» - станция метро «Купчино»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</si>
  <si>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Новоизмайловский пр., д. 79; Новоизмайловский пр., д. 45; Бассейная ул., угол Новоизмайловского пр.;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торговый центр; Витебский пр., д. 75; Витебский пр., д. 87; станция метро «Купчино»
В обратном направлении:
станция метро «Купчино»; Дунайский пр.; пр. Космонавтов; Звёздная ул.; Витебский пр., д. 87; Витебский пр., д. 75; Витебский пр., угол ул. Орджоникидзе;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Бассейная ул., угол Новоизмайловского пр.; Новоизмайловский пр., д. 45; Новоизмайловский пр., д. 79;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</si>
  <si>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 xml:space="preserve">Витебский пр. - Дунайский пр. - пр. Космонавтов - Звёздная ул. - боковой проезд Витебского пр. - ул. Орджоникидзе - пр. Космонавтов - Бассейная ул. - Новоизмайловский пр. - пл. Конституции - Ленинский пр. - Кубинская ул. - ул. Костюшко </t>
  </si>
  <si>
    <t>В прямом направлении:
а.с. «Звёздная ул.» (посадки и высадки нет); Звёздная ул.; пр. Космонавтов; станция метро «Звёздная»; Крыловский научный центр; Звёздная ул.; Московское шоссе, д. 16; пр. Юрия Гагарина; пл. Победы; Варшавская ул.; Краснопутиловская ул.; пл. Конституции; Новоизмайловский пр., д. 79; Новоизмайловский пр., д. 45; Бассейная ул.; Кузнецовская ул.; Благодатная ул., угол Новоизмайловского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ж.-д. платформа Воздухоплавательный парк
В обратном направлении: 
ж.-д. платформа Воздухоплавательный парк;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Благодатная ул., угол Новоизмайловского пр.; Кузнецовская ул.; Бассейная ул.; Новоизмайловский пр., д. 45; Новоизмайловский пр., д. 79; пл. Конституции; Краснопутиловская ул.; Варшавская ул.; пл. Победы; Московское шоссе, д. 2; пр. Юрия Гагарина; Московское шоссе, д. 16;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</si>
  <si>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а.с. «Двинская ул.» (посадки и высадки нет); 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наб. Обводного кан.; сад Валентина Пикуля; 1-я Красноармейская ул.; станция метро «Технологический институт»; Технологическая пл.; Московский пр., д.4; Сенная пл.; Красноградский пер.; Казанская ул.; Исаакиевская пл.; Конногвардейский бульв.; пл. Труда; Театральная пл.; пр. Римского-Корсакова; Лермонтовский пр.; ул. Декабристов, угол Лермонтовского пр.; Английский пр., угол ул. Декабристов; Аларчин мост; пл. Репина; Рижский пр.; ул. Степана Разина; Гапсальская ул.; торговый порт;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</si>
  <si>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Гутуевский мост - наб. Обводного кан. - пл. Балтийского вокзала - наб. Обводного кан. - Измайловский пр. - 1-я Красноармейская ул. - Московский пр. - Обуховский мост - Московский пр. - Садовая ул. - пр. Римского-Корсакова - Вознесенский пр. - наб. реки Мойки - Исаакиевская пл. - Большая Морская ул. - Исаакиевская пл. - Конногвардейский бульв. - наб. Крюкова кан. - ул. Глинки - пр. Римского-Корсакова - Лермонтовский пр.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</si>
  <si>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
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Новоизмайловский пр., д. 79; Новоизмайловский пр., д. 45; Новоизмайловский пр., угол Бассейной ул.; Варшавская ул.; станция метро «Парк Победы»; пр. Юрия Гагарина; пр. Космонавтов, угол Бассейной ул.; СКА Арена; Кузнецовская ул.; Витебский пр.; Витебский пр., угол Бассейной ул.; Витебский пр., д. 31; ул. Типанова; ж.-д. платформа Проспект Славы; Витебский пр., д. 59; Витебский пр., д. 63; Витебский пр., д. 75; Витебский пр., д. 87; станция метро «Купчино»
В обратном направлении:
 станция метро «Купчино»; Дунайский пр.; пр. Космонавтов; Звёздная ул.; Витебский пр., д. 87; Витебский пр., д. 75; Витебский пр., д. 63; Витебский пр., д. 59; ж.-д. платформа Проспект Славы; ул. Типанова; Витебский пр., д. 31; Витебский пр., угол Бассейной ул.; Кузнецовская ул.; пр. Космонавтов; СКА Арена; Бассейная ул.; пр. Юрия Гагарина; станция метро «Парк Победы»; Варшавская ул.; Новоизмайловский пр., угол Бассейной ул.; Новоизмайловский пр., д. 45; Новоизмайловский пр., д. 79;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</si>
  <si>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ул., угол ул. Димитрова; Альпийский пер.;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«Бухарестская»; университет кино и телевидения; Бухарестская ул., д. 6; станция метро «Волковская»; ул.Салова по Волковскому пр.;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вокзал; БКЗ «Октябрьский»; Мальцевский рынок; сквер Галины Старовойтовой; Заячий пер.; Кавалергардская ул.; Тульская ул.; Лафонская ул.; Смольный собор
В обратном направлении:
Смольный собор; Шпалерная ул., угол Таврической ул.; поликлиника № 38; Смольный; Тульская ул.; Заячий пер.; сквер Галины Старовойтовой; Мальцевский рынок; БКЗ «Октябрьский»; 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Будапештская ул., угол пр. Славы; Альпийский пер.; Будапештская ул., угол ул. Димитрова;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</si>
  <si>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Автобусная станция «ул. Жени Егоровой» -Новосёлки, карьер</t>
  </si>
  <si>
    <t>В прямом напралении:
а.с. «ул. Жени Егоровой» (посадки и высадки нет); ул. Жени Егоровой;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Левашово, ул. Труда; Левашово, ул. Чкалова (по требованию); ж.-д. станция Левашово; Левашово, пр. Карла Маркса; Левашово, ул. Карпова; Левашовская пустошь (по требованию); Левашово-2; Новосёлки, 5 км (по требованию); Новосёлки, ул. Добрая Горка (по требованию); Новосёлки, Батальонная ул., (по требованию); Новосёлки, карьер 
В обратном направлении:
 Новосёлки, карьер; Новосёлки, Батальонная ул. (по требованию); Новосёлки, Горское шоссе (по требованию); Новосёлки, 5 км (по требованию); Левашово-2; Левашовская пустошь (по требованию); Левашово, ул. Карпова; Левашово, пр. Карла Маркса; ж.-д. станция Левашово; Левашово, ул. Чкалова (по требованию); Левашово, ул. Труда;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Жени Егоровой; а.с. «ул. Жени Егоровой» (посадки и высадки нет)</t>
  </si>
  <si>
    <t>В прямом направлении:
ул. Шаврова (посадки и высадки нет); ул. Шаврова; Комендантский пр.; Шуваловский пр. по Комендантскому пр.; Комендантский пр., д. 54; Комендантский пр., угол Глухарской ул.;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Потёмкинская ул.; музей А.В. Суворова; Суворовский пр.; Заячий пер.; сквер Галины Старовойтовой; Мальцевский рынок; БКЗ «Октябрьский»; Московский вокзал
В обратном направлении:
Московский вокзал; БКЗ «Октябрьский»; Мальцевский рынок; сквер Галины Старовойтовой; Заячий пер.; Кирочная ул.; музей А.В. Суворова; Потёмкинская ул.; центр «Ленинград»; пр. Чернышевского; Литейный пр.; ул. Пестеля;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проспект», ул. Уточкина, д. 5; пл. Сикорского; Ольховая ул. по пр. Королёва; пр. Королёва, угол Долгоозёрной ул.; пр. Королёва, д. 44; пр. Королева, д. 48; пр. Королева д. 57; Шуваловский пр.; пр. Королёва, д. 69; Глухарская ул.; Плесецкая ул., угол пр. Королева; Плесецкая ул.; Комендантский пр., угол Глухарской ул.; Комендантский пр., д. 54; Комендантский пр., угол Шуваловского пр.; ул. Шаврова; ул. Шаврова (посадки и высадки нет)</t>
  </si>
  <si>
    <t xml:space="preserve"> Глухарская ул. - станция метро «Черная речка»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</si>
  <si>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Шуваловский пр., Политехнический колледж; Шуваловский пр., угол Комендантского пр.; Комендантский пр., угол ул. Шаврова; ул. Шаврова, поликлиника;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бульв.; пр. Королёва, поликлиника; пр. Королёва; станция метро «Пионерская»; Богатырский пр.; Аэродромная ул.; ж.-д. станция Новая Деревня; Новосибирская ул.; Ланское шоссе; наб. Черной речки
В обратном направлении:
наб. Черной речки; станция метро «Черная речка»; Ланское шоссе; Аэродромная ул.; станция метро «Пионерская»; пр. Королёва, угол Коломяжского пр.; пр. Королева, поликлиника; Серебристый бульв.; пр. Сизова; ул. Маршала Новикова; пл. Сикорского; Ольховая ул.; пр. Королёва, угол Долгоозёрной ул.; пр. Королёва, д. 44; пр. Королёва, д. 48; ул. Шаврова, поликлиника; Комендантский пр., ул. 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Авиаконструкторов; Глухарская ул., д. 5; Глухарская ул.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</si>
  <si>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Меншиковский пр., д. 8; ж.-д. станция Пискарёвка; а.с. «Пискарёвка»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</si>
  <si>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 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Меншиковский пр. - Нартовская ул. - Пискарёвский путепровод - Пискарёвский пр. - Брюсовская ул. - Репнинская ул.
</t>
  </si>
  <si>
    <t>Репнинская ул. - боковой проезд Пискарёвского пр. - Куракина ул.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</si>
  <si>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пр. Стачек; Морской Технический Университет; пр. Маршала Жукова, угол Ленинского пр.; ул. Маршала Захарова, д.62; ул. Маршала Захарова, д.33; ул. Десантников; ул. Маршала Захарова, д.19; пр. Кузнецова; ул. Маршала Захарова, д.9; ул. Доблести, д.19; ул. Маршала Захарова, д.18; ул. Маршала Захарова, д.14; пр. Героев; пр. Героев, д.26; пр. Героев, угол Ленинского пр.; ул. Маршала Казакова, угол пр. Героев; ул. Маршала Казакова, д.70; ул. Доблести, угол ул. Маршала Казакова; ул. Доблести, угол Ленинского пр.
В обратном направлении:
ул. Доблести, угол Ленинского пр.; ул. Маршала Захарова, д.9; пр. Кузнецова; ул. Маршала Захарова, д.19; ул. Десантников;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</si>
  <si>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ул. Доблести - ул. Маршала Захарова - пр. Маршала Жукова - Ленинский пр. - Кронштадтская пл. - пр. Стачек - Корабельная ул.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</si>
  <si>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Софийская ул., д. 55; Софийская уд., д. 43; ул. Белы Куна, угол Софийской ул.; ул. Белы Куна, угол Пражской ул.;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ул. Салова по Волковскому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Белы Куна, угол Пражской ул.; Софийская ул., угол ул. Белы Куна; Софийская уд., д. 43; Софийская ул., д. 55; Гамбургская пл.; ж.-д. платформа Сортировочная имени В.Н. Морозова; ж.-д. платформа Сортировочная (посадки и высадки нет)</t>
  </si>
  <si>
    <t>В прямом направлении:
а.с. «Лахтинский разлив» (посадки и высадки нет); Школьная ул., д. 128; Туристская ул.; поликлиника; ж.-д. платформа Яхтенная; ул. Савушкина, угол Яхтенной ул.; гипермаркет «Лента»; ул. Савушкина, д.115; Стародеревенская ул.; Горохов пер.; Липовая аллея, угол ул. Савушкина; Торфяная дорога, станция метро «Старая Деревня»; Торфяная дорога,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пр. Науки, угол Тихорецкого пр.; ул. Обручевых; пр. Науки, д. 12; станция метро «Академическая»; Гражданский пр., д. 90; Северный пр.; пр. Луначарского, угол Гражданского пр.; ул. Черкасова; Лужская ул.; ул. Черкасова, угол пр. Луначарского; ул. Черкасова, школа; Киришская ул, угол ул. Черкасова; платформа Новая Охта; станция метро «Гражданский проспект»; ул. Ушинского, угол пр. Просвещения; Тимуровская ул., угол ул. Ушинского; ул. Брянцева; Светлановский пр.; ул. Ольги Форш; ул. Демьяна Бедного, угол Тимуровской ул.; Суздальский пр., угол ул. Демьяна Бедного; пр. Культуры
В обратном направлении:
пр. Культуры; Суздальский пр., угол ул. Демьяна Бедного; ул. Демьяна Бедного, угол Тимуровской ул.; ул. Ольги Форш; Светлановский пр.; ул. Брянцева; Тимуровская ул., угол ул. Ушинского; ул. Ушинского, угол пр. Просвещения; станция метро «Гражданский проспект»; платформа Новая Охта; Киришская ул., угол ул. Черкасова; ул. Черкасова, школа; ул. Черкасова, угол пр. Луначарского; пр. Луначарского, угол Гражданского пр.; Северная пл.; Северный пр.; Гражданский пр., д. 90; станция метро «Академическая»; пр. Науки, д. 12; ул. Обручевых; Тихорецкий пр., угол пр. Науки; Светлановский пр., угол Тихорецкого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ул. Оптиков; станция метро «Старая Деревня»; Липовая аллея, угол ул. Савушкина; Горохов пер.; Стародеревенская ул.; ул. Савушкина, д. 115;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</si>
  <si>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Зорь, угол ул. Седова; ул. Бабушкина, угол бульв. Красных Зорь; станция метро «Ломоносовская»; Фарфоровская ул.; Железнодорожный пр.; ул. Дудко; ул. Крупской; ул. Ткачей;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 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ул. Ткачей; ул. Крупской; ул. Дудко; Железнодорожный пр.; Фарфоровская ул.; станция метро «Ломоносовская»; ул. Бабушкина, угол Ивановской ул.; бульв. Красных Зорь; бульв. Красных Зорь, д. 7;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</si>
  <si>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В прямом направлении:
ж.-д. станция Старый Петергоф; ж.-д. станция Старый Петергоф; Бобыльская дорога;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Будённого;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ул. Партизана Германа; ул. Чекистов; Андреевский пер.; ул. Отважных;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Лёни Голикова; станция метро «Проспект Ветеранов»; бульв. Новаторов; Счастливая ул.; бульв. Новаторов, д.10; станция метро «Ленинский проспект»
В обратном направлении:
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Отважных; Андреевский пер.; ул. Чекистов;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Будённого;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дорога; ул. Беловой; Бобыльская дорога, угол ул. Халтурина; ж.-д. станция Старый Петергоф</t>
  </si>
  <si>
    <t>Прямое направление:
станция метро «Проспект Просвещения»; станция метро «Проспект Просвещения»; ул. Шостаковича;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пер.; 4-й Верхний пер.; 3-й Верхний пер., угол Домостроительной ул.; 3-й Верхний пер, д. 5
Обратное направление:
3-й Верхний пер., д. 5; 3-й Верхний пер., угол Домостроительной ул.; 4-й Верхний пер.; 5-й Верхний пер.;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 Энгельса; пр. Энгельса, угол ул. Меркурьева;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</si>
  <si>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Новаторов; ул. Зины Портновой, угол ул. Подводника Кузьмина; Ленинский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Вагоноремонтый завод; ул. Ткачей; ул. Седова, угол пр. Елизарова; станция метро «Елизаровская»; Большой Смоленский пр.
В обратном направлении:
Большой Смоленский пр.; станция метро «Елизаровская»; ул. Седова, угол пр. Елизарова; ул. Крупской; Вагоноремонтый завод; Железнодорожный пр.; Варфоломеевская ул.; ул. Седова, д. 70;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Ленинский пр., угол ул. Зины Портновой; ул. Зины Портновой, угол ул. Подводника Кузьмина;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</si>
  <si>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 а.с. «Московское шоссе, д. 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Торговый центр; Витебский пр., угол ул. Орджоникидзе; Витебский пр., д. 59; ж.-д. платформа Проспект Славы; Белградская ул.; пр. Славы, угол Будапештской ул.; станция метро «Проспект Славы»; Пражская ул.; администрация Фрунзенского района; ул. Турку; Пражская ул., д. 32;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Бабушкина, угол ул. Крупской; ул. Ткачей; станция метро «Елизаровская»; Большой Смоленский пр.; пр. Обуховской Обороны
В обратном направлении:
пр. Обуховской обороны; Большой Смоленский пр., угол ул. Бабушкина; станция метро «Елизаровская»; ул. Ткачей; ул. Бабушкина, угол ул. Крупской; Вагоноремонтный завод; Железнодорожный пр.; Варфоломеевская ул.; ул. Седова, д. 70; Ивановская ул., угол. ул. Седова; Гамбургская пл.; Софийская ул., д. 55; Софийская ул., д. 43; ул. Белы Куна, угол Софийской ул.; Пражская ул., угол ул. Белы Куна; Пражская ул., д. 32; ул. Турку; администрация Фрунзенского района; пр. Славы, угол Пражской ул.; станция метро «Проспект Славы»; пр. Славы, угол Будапештской ул.; Белградская ул.; ж.-д. платформа Проспект Славы; Витебский пр., д. 59; Витебский пр., д. 63; Витебский пр., угол ул. Орджоникидзе; ул. Орджоникидзе, угол пр. Космонавтов; пр. Космонавтов, д. 74; пр. Космонавтов; станция метро «Звёздная»; Крыловский научный центр;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</si>
  <si>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а.с. «Репищева ул.» (посадки и высадки нет); Репищева ул.; ул. Щербакова; Вербная ул.; Парашютная ул., угол Репищевой ул.; ул.Маршала Новикова, угол Парашютной ул.; Ольховая ул.; пр. Королёва; ул. Маршала Новикова, д. 4; пр. Испытателей, угол ул. Маршала Новикова; пр.Сизова; Серебристый бульв., угол пр.Испытателей; универсам; станция метро «Пионерская»; Богатырский пр., угол Коломяжского пр.; Аэродромная ул.; ж.-д. станция Новая Деревня; Новосибирская ул.; Ланское шоссе; станция метро «Черная речка» (высадка)
В обратном направлении:
Станция метро «Черная речка»; Ланское шоссе; Аэродромная ул.; Богатырский пр., угол Коломяжского пр.; театр «За Черной речкой»; Серебристый бульв.; Серебристый бульв., д.13; Серебристый бульв., угол пр. Испытателей; пр. Сизова; пр. Испытателей, угол ул. Маршала Новикова; пр. Королёва; Ольховая ул.; ул.Маршала Новикова, угол Парашютной ул.; Репищева ул.; Вербная ул.; ул. Щербакова; Репищева ул.; а.с. «Репищева ул.» (посадки и высадки нет)</t>
  </si>
  <si>
    <t xml:space="preserve"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Замшина ул.; Замшина ул., угол пр. Мечникова; Пионерский парк;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Есенина, угол ул. Сикейроса;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
В обратном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Есенина, угол ул. Сикейроса;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Пискарёвский пр., д. 50; ж.-д. станция Пискарёвка;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 </t>
  </si>
  <si>
    <t>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Туристской ул.; Мебельная ул., д. 47; Шуваловский пр.; Шуваловский пр., д. 88; Лахтинский разлив;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 угол Богатырского пр.; Камышовая ул.; Планерная ул.; ул. Ильюшина; ул. Ильюшина, д. 11; Стародеревенская ул., угол ул. Ильюшина; станция метро «Комендантский проспект»; Камышовая ул.; Торфянная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</si>
  <si>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Богатырский пр.; Камышовая ул.; станция метро «Комендантский проспект»; Стародеревенская ул.; ул. Ильюшина, д. 11; Планерная ул., угол ул. Ильюшина; Камышовая ул., угол Планерной ул.; Яхтенная ул., угол Камышовой ул.; Богатырский пр., угол Яхтенной ул.; Богатырский пр., д. 50; Туристская ул., угол Богатырского пр.; ул. Оптиков; ул. Оптиков, д. 52; Шуваловский пр.; Лахтинский разлив; Шуваловский пр., д. 88; Мебельная ул.; Мебельная ул., д. 47; Лыжный пер.; Туристскя ул. по Мебельной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</si>
  <si>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 по пр. Народного Ополчения; ул. Здоровцева; ул. Тамбасова; ж.-д. платформа Сосновая поляна; ул. Пограничника Гарькавого, д. 40;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Лениский пр., д. 156; ж.-д. платформа Ленинский проспект; пр. Народного Ополчения; станция метро «Ленинский проспект»; Ленинский пр., угол ул. Зины Пртновой;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Пограничника Гарькавого, д. 40; ж-д платформа Сосновая поляна; ул. Тамбасова по пр. Народного Ополчения;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</si>
  <si>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пр. Ветеранов - ул. Зины Портновой- Ленинский пр. - Московский пр. - Московская пл.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</si>
  <si>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пр. Энергетиков, угол шоссе Революции; Уманский пер., угол шоссе Революции; Уманский пер., д. 60 (по требованию); Уманский пер., д. 76 (по требованию); Уманский пер., д. 88 (по требованию); Молокозавод
В обратном направлении:
Молокозавод; Уманский пер., д. 88 (по требованию); Уманский пер., д. 76 (по требованию); Уманский пер., д. 60 (по требованию); шоссе Революции, угол Уманского пер.;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</si>
  <si>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 «Лахтинский разлив» (посадки и высадки нет); Школьная ул., д. 128; Туристская ул.; Туристская ул., угол Школьной ул.; станция метро «Беговая»; Яхтенная ул.; гипермаркет «Лента»; ул. Савушкина, д.115; Ситцевая ул.; Богатырский пр., угол Планерной ул.; Богатырский пр,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река Глухарка (по требованию); Юнтоловский лесопарк (по требованию); Планерная ул.; Шуваловский пр., Политехнический колледж; Комендантский пр.; Комендантский пр., 54; Комендантский пр., угол Глухарской ул;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пр., угол Комендантского пр.; Шуваловский пр., Политехнический колледж; Юнтоловский лесопарк (по требованию); река Глухарка (по требованию); Камышовая ул., д. 56; Богатырский пр., угол Шуваловского пр.; Богатырский пр., угол Туристской ул.; Богатырский пр., д. 50; Богатырский пр., угол Яхтенной ул.; Планерная ул., угол Богатырского пр.; Ситцевая ул.; гипермаркет «Лента»; Яхтенная ул. по ул. Савушкина; станция метро «Беговая»; Школьная ул.; а.с.  «Лахтинский разлив» (посадки и высадки нет)</t>
  </si>
  <si>
    <t>а.с. «Лахтинский разлив» (посадки и высадки нет); Школьная ул., д. 128; Туристская ул.; поликлиника; ж.-д. платформа Яхтенная; ул. Савушкина, угол Яхтенной ул.; Приморский пр., д. 139; Приморский пр., д. 147; парк 300-летия Санкт-Петербурга; Приморский пр., д.161; Приморский пр., д. 169; Школьная ул.; станция метро «Беговая»; Яхтенная ул.; гипермаркет «Лента»; ул. Савушкина, д. 115; Ситцевая ул.; Богатырский пр.; Камышовая ул., угол Планерной ул.; Стародеревенская ул., угол Камышовой ул.; ул. Ильюшина, угол Стародеревенской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бульв.; пр. Королёва, поликлиника; Коломяжский пр., угол пр. Королёва; аллея Котельникова; Парашютная ул.; Серебристый бульв. по Парашютной ул.; Байконурская ул. по Парашютной ул.; Вербная ул.; Земский пер.; Новоколомяжский пр.; ул. Щербакова</t>
  </si>
  <si>
    <t>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Байконурская ул.; Серебристый бульв.; Коломяжский пр.; аллея Котельникова; пр. Королёва.; пр. Королёва, поликлиника; Серебристый бульв.; пр. Сизова; ул. Маршала Новикова; пл. Сикорского; ул. Уточкина, д.5; ул. Уточкина, станция метро «Комендантский проспект»; Комендантская пл.; Стародеревенская ул.; Камышовая ул., угол Стародеревенской ул.; Планерная ул., угол Камышовой ул.; Планерная ул., угол Богатырского пр.; Ситцевая ул.; гипермаркет «Лента»; Яхтенная ул.; Приморский пр., д. 139; Приморский пр., д. 147; парк 300-летия Санкт-Петербурга; Приморский пр., д. 161; Приморский пр., д. 169; Школьная ул.; станция метро «Беговая»; ул. Савушкина, угол Яхтенной ул.; ж.-д. платформа Яхтенная; поликлиника; Туристская ул.; а.с. «Лахтинский разлив» (посадки и высадки нет)</t>
  </si>
  <si>
    <t>В прямом направлении:
пр. Королева, угол Плесецкой ул.; Глухарская ул.; пр. Королёва, д. 69; Шуваловский пр.; пр. Королёва, д. 57; ул. Шаврова, поликлиника; Комендантский пр., угол ул. Шаврова; Комендантский пр., д. 34; Долгоозёрная ул. по Комендантскому пр.;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Парашютная ул., угол Коломяжского пр.; Серебристый бульв. по Парашютной ул.; Байконурская ул.; Репищева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«ОДК-Климов» (высадка и посадка)
В обратном направлении: 
АО «ОДК-Климов»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Долгоозерной ул.; ул. Маршала Новикова; Байконурская ул.; Серебристый бульв. по Парашютной ул.; Парашютная ул., угол Коломяжского пр.;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 по Комендантскому пр.; Комендантский пр., д. 34; Комендантский пр., угол ул. Шаврова; ул. Шаврова, поликлиника; пр. Королёва, д. 48; пр. Королёва, д. 57 ;Шуваловский пр.; пр. Королёва, д. 69; Глухарская ул.; пр. Королева, угол Плесецкой ул.</t>
  </si>
  <si>
    <t>ул. Академика Харитона - ул. Лётчика Паршина - Парашютная ул. - Коломяжский пр. - пр. Испытателей - Комендантская пл. - Комендантский пр. - ул. Шаврова - пр. Королёва - Плесецкая ул. - пр. Королёва</t>
  </si>
  <si>
    <t>В прямом направлении:
а.с. «Ладожская» (посадки и высадки нет); станция метро «Ладожская»; объединение 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Бестужевская ул.; больница им. С.П. Боткина; ж.-д. станция Пискаревка; Пискаревский пр.; Бестужевская ул., угол Пискаревского пр.; Бестужевская ул., д. 32; Замшина ул.; Бестужевская ул., музей им. А.И. Маринеско; Кондратьевский пр., д. 62; пр. Металлистов; пл. Калинина; Чичуринский пер; пр. Металлистов;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 
В обратном направлении:
станция метро «Черная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Полюстровский пр.; Кушелевская дорога; пр. Маршала Блюхера, д. 12; Лабораторный пр.; пр. Металлистов; Чичуринский пер; пл. Калинина; пр. Металлистов; пр. Маршала Блюхера; Бестужевская ул., музей им. А.И. Маринеско; Замшина ул.; пр. Мечникова, угол Замшина ул.; Пионерский парк; Университет им. Мечникова; больница им. С.П. Боткина;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 «Русские Самоцветы»; Заневский пр.; станция метро «Ладожская»; а.с. «Ладожская» (посадки и высадки нет)</t>
  </si>
  <si>
    <t>пр. Энергетиков - Уткин пер. - Гранитная ул. - Заневский пр. - пр. Энергетиков - Екатерининский пр. - Репнинская ул. - Брюсовская ул. - Пискаревский пр. - Бестужевская ул. - Кондратьевский пр. - Лабораторная ул. - пр. Маршала Блюхера - Кантемировская ул. - Белоостровская ул. - Вазаский пер. - наб. Черной речки</t>
  </si>
  <si>
    <t>Торжковская ул. - Белоостровская ул. - Кантемировская ул. - пр. Маршала Блюхера - Лабораторная ул. - Кондратьевский пр. - Бестужевская ул. - Замшина ул. - пр. Мечникова - Пискаревский пр. - Репнинская ул. - Екатерининский пр. - пр. Энергетиков - Заневский пр. - Гранитная ул. - пр. Энергетиков</t>
  </si>
  <si>
    <t>Станция метро «Парнас» - пр. Луначарского, угол ул. Черкасова</t>
  </si>
  <si>
    <t>В прямом направлении:
станция метро «Парнас»; станция метро «Парнас»;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пер., угол Домостроительной ул.; ЗАО «Сортсемовощ»; пр. Культуры, д. 29; пр. Просвещения, угол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Черкасова, угол Киришской ул.; ул. Черкасова, школа; пр. Луначарского
В обратном направлении:
пр. Луначарского; Гражданский пр.; Гражданский пр., д. 111; станция метро «Гражданский проспект»; ул. Ушинского; ул. Брянцева; Светлановский пр.; ул. Ольги Форш; ул. Демьяна Бедного; поликлиника № 96; пр. Просвещения, угол пр. Культуры; пр. Культуры, д. 29; 1-й Верхний пер.; ЗАО «Сортсемовощ»; 5-й Верхний пер., угол Домостроительной ул.;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пр.Энгельса; пр. Энгельса, угол ул. Меркурьева; ул. Михаила Дудина, угол пр. Энгельса; станция метро «Парнас»</t>
  </si>
  <si>
    <t>В прямом направлении:
а.с. «Звёздная ул.» (посадки и высадки нет); Звёздная ул.; пр. Космонавтов; станция метро «Звёздная»; Среднерогатская ул.; Пулковское шоссе, д. 9; парк Городов-Героев;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37; ул. Салова, д. 29; ул. Самойловой, угол ул. Салова; Мгинская ул., угол ул. Самойловой; Волковский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Волковский пр.; ул. Самойловой, угол Мгинской ул.; ул. Салова, угол ул. Самойловой; ул. Салова, д. 29; ул. Салова, д. 37; ул. Салова, угол Софийской ул.; ул. Фучика; лицей; Софийская ул., угол ул. Белы Куна; Софийская ул., д. 43; Софийская ул., д. 55;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парк Городов-Героев; Пулковское шоссе, д. 9; Среднерогатская ул.; Среднерогатская ул., д. 10; Среднерогатская ул., д. 14; Среднерогатская ул., д. 20; Среднерогатская ул., д. 12; Среднерогатская ул., д. 8; ул. Ленсовета; Звёздная ул.; станция метро «Звёздная»; пр. Космонавтов; Звёздная ул.; а.с. «Звёздная ул.» (посадки и высадки нет)</t>
  </si>
  <si>
    <t>Лиговский пр. - пл. Восстания - Лиговский пр. - Расстанная ул. - Расстанный пер. - наб. реки Волковки - Мгинская ул. - ул. Самойловой - ул. Салова - Софийская ул. - Гамбургская пл. - пр. Славы - ул. Типанова - ул. Ленсовета - ул. Типанова - Московская пл. - Московский пр. - пл. Победы - Пулковское шоссе - Дунайский пр. - Среднерогатская ул. - Дунайский пр. - ул. Ленсовета - Московское шоссе - Звёздная ул.</t>
  </si>
  <si>
    <t>В прямом направлении:
а.с.  «Счастливая ул.» (посадки и высадки нет); Счастливая ул.; ул. Подводника Кузьмина, угол пр. Народного Ополчения; бульв. Новаторов; Счастливая ул. по бульвару Новаторов; 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Универсииет; пр. Маршала Жукова, угол Ленинского пр.; ул. Маршала Захарова, д.62; ул. Маршала Захарова, д.33; ул. Десантников, угол ул. Маршала Захарова; Брестский бульв. по ул. Рихарда Зорге; пр. Кузнецова; ул. Доблести, угол ул. Рихарда Зорге; ул. Доблести, д.24; ул. Маршала Захарова; ул. Маршала Захарова, д.18; ул. Маршала Захарова, д.14; пр. Героев; пр. Героев, д.26; Ленинский пр., угол пр. Героев; Ленинский пр., д.55; ул. Доблести, угол Ленинского пр.
В обратном направлении:
ул. Доблести, угол Ленинского пр.; ул. Маршала Захарова; ул. Доблести, угол ул. Рихарда Зорге; пр. Кузнецова; Брестский бульв. по ул. Рихарда Зорге; ул. Десантников, угол ул. Маршала Захароова;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Кронштадтская пл.; Соломахинский проезд; ул Зины Портновой; станция метро «Ленинский проспект»;  бульв. Новаторов, д.29;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</si>
  <si>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Шостоковича; пр. Энгельса, угол ул. Михаила Дудина; ул. Меркурьева, угол Толубеевского проезда; ул. Фёдора Абрамова, угол ул. Меркурьева;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станция метро «Парнас»; ул. Меркурьева; ул. Меркурьева, угол Толубеевского проезда; пр. Энгельса, угол ул. Меркурева; пр. Энгельса, угол ул. Михаила Дудина; ул. Шостаковича;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</si>
  <si>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Автобусная станция «ул. Костюшко» - госплемзавод «Лесное»</t>
  </si>
  <si>
    <t>Киевское шоссе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</si>
  <si>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
а.с. «Малая Балканская ул.» (посадки и высадки нет); Бухарестская ул.; ул. Олеко Дундича; Малая Карпатская ул., угол ул. Олеко Дундича; Малая Карпатсакая ул., д. 23; Малая Балканская ул., д. 60;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ул.; Загребский бульв. по ул. Димитрова; Бухарестская ул.; Малая Бухарестская ул.; ул. Димитрова, д. 41; Софийская ул.; кладбище «Памяти Жертв девятого января»; ул. Седова у пр. Александровской Фермы; ул. Шелгунова; ул. Седова, д. 142; ул. Седова, д. 93; бульв. Красных Зорь, угол ул. Седова; ул. Седова, угол Ивановской ул.; ул. Полярников; станция метро «Ломоновсовская»
В обратном направлении:
станция метро «Ломоновсовская»; ул. Бабушкина, угол Ивановской ул.; бульв. Красных Зорь; бульв. Красных Зорь, д. 7; ул. Седова, угол бульв. Красных Зорь; Седова, д. 93; ул. Шелгунова; ул. Седова у пр. Александровской Фермы; кладбище «Памяти Жертв девятого января»; Софийская ул.; ул. Димитрова, д. 41; Малая Бухарестская ул.; Бухарестская ул.; Загребский бульв. по ул. Димитрова; Будапештская ул.;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</si>
  <si>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ул. Димитрова; Альпийский пер.; Будапештская ул., угол пр. Славы; Будапештская ул., д. 33; Будапештская ул., д. 19; ул. Турку, угол Будапештской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Московский рынок; Мариинская ул., станция метро «Электросила»; Рощинская ул.
В обратном направлении:
Рощинская ул.; станция метро «Электросила»; Московский рынок; ул. Севастьянова; Сызранская ул.; Благодатная ул.; Витебский пр.; Белградская ул. (по требованию); Белградская ул., д. 6; Белградская ул., угол ул. Турку; ул. Турку, угол Будапештской ул.;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Бухарестская ул.; ул. Олеко Дундича; Малая Карпатская ул., угол ул. Олеко Дундича; Малая Карпатская ул., д. 23; Малая Балканская ул., д. 60; а.с. «Малая Балканская ул.» (посадки и высадки нет)</t>
  </si>
  <si>
    <t xml:space="preserve">
В прямом направлении:
а.с. «Новый Петергоф» (посадки и высадки нет); ж.-д. станция Новый Петергоф; Эрлеровский бульв.; пл. Аврова; ул. Аврова; музей «Дворцовая телеграфная станция»; Александрия; Знаменка, Мостовая ул.; Ропшинское шоссе; школа-интернат; ул. Демьяна Бедного; пос. Птицефабрики; птицефабрика «Красные Зори»; ул. Новые заводы, угол Ропшинского шоссе (по требованию); индустриальный парк Марьино (по требованию); ул. Новые заводы (по требованию); ул. Карла Сименса (по требованию); Охотничья ул.; ул. Связи; Волхонское шоссе, д.62 (по требованию); Волхонское шоссе, д.48 (по требованию); школа № 413 (по требованию);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Стачек; пр. Стачек, д.111; ул. Лёни Голикова, д.7; ул. Лёни Голикова, д.26; ул. Лёни Голикова; станция метро «Проспект Ветеранов»; станция метро «Проспект Ветеранов»
В обратном направлении:
станция метро «Проспект Ветеранов»; ул. Лёни Голикова, д. 56; ул. Лёни Голикова, д. 26; ул. Лёни Голикова; пр. Стачек, д.111; Петергофское шоссе, д.1;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 (по требованию); Волхонское шоссе, д.48 (по требованию); Волхонское шоссе, д.62 (по требованию); ул. Связи; отделение «Нойдорф»; БСХ, бытовые приборы; ул. Карла Сименса (по требованию); ул. Новые заводы (по требованию); индустриальный парк Марьино (по требованию); птицефабрика «Красные Зори»; пос. Птицефабрики; ул. Демьяна Бедного; школа-интернат; Ропшинское шоссе; Знаменка, Мостовая ул.; Александрия; музей «Дворцовая телеграфная станция»; ул. Аврова; пл. Аврова; Эрлеровский бульв.; ж.-д. станция Новый Петергоф; а.с. «Новый Петергоф» (посадки и высадки нет)</t>
  </si>
  <si>
    <t>Привокзальная пл. - ул. Аврова - Санкт-Петербургский пр. - Санкт-Петербургское шоссе - Ропшинское шоссе - ул. Новые Заводы - Кирпичная ул. - Заводская ул. - ул. Связи - пер. Связи  - Волхонское шоссе - Фронтовая ул. - Санкт-Петербургское шоссе - Петергофское шоссе - 1-й Петергофский мост - Петергофское шоссе - пр. Стачек - ул. Лёни Голикова - пр. Ветеранов - Дачный пр. - бульвар Новаторов</t>
  </si>
  <si>
    <t>бульвар Новаторов - ул. Танкиста Хрустицкого - пр. Ветеранов - ул. Лёни Голикова - пр. Стачек - Петергофское шоссе - 1-й Петергофский мост - Петергофское шоссе - Санкт-Петербургское шоссе - Фронтовая ул. - Волхонское шоссе - пер. Связи - ул. Связи - ул. Новые Заводы - Ропшинское шоссе - Санкт-Петербургское шоссе - Санкт-Петербургский пр. - ул. Аврова - Привокзальная пл.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</si>
  <si>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ул., угол ул. Оптиков; Ситцевая ул.; Стародеревенская ул., угол Богатырского пр.; Камышовая ул., угол Стародеревенской ул.; Планерная ул.; Яхтенная ул.; Камышовая ул., д.38; Туристская ул.; поликлиника; Камышовая ул., д.56
В обратном направлении:
Камышовая ул., д. 56; поликлиника; Туристская ул.; Камышовая ул., д.38; Яхтенная ул.; Планерная ул.; Камышовая ул., угол Стародеревенской ул.; Богатырский пр.; Ситцевая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</si>
  <si>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Мебельная ул. - Гаккелевская ул. - ул. Оптиков - Стародеревенская ул. - Камышовая ул..</t>
  </si>
  <si>
    <t>Камышовая ул. - Стародеревенская ул. - ул. Оптиков - Гаккелевская ул. - Мебельная ул.</t>
  </si>
  <si>
    <r>
      <t>В прямом направлении:
а.с. «Лахтинский разлив» (посадки и высадки нет); Школьная ул., д. 128; Туристская ул.; станция метро «Беговая»; ул. Савушкина, угол Яхтенной ул.; гипермаркет «Лента»; ул. Савушкина, д. 115; Ситцевая ул.; Богатырский пр.; Камышовая ул.; ул. Ильюшина; Долгоозёрная ул.; Планерная ул., д. 49; ул. Шаврова; Шуваловский пр., угол Планерной ул.;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Комендантский пр., угол ул. Шаврова; ул. Шаврова, поликлиника;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пр. Испытателей; пр. Сизова; Серебристый бульвар, угол пр. Испытателей; Серебристый бульвар, д. 13; Богатырский пр., угол Серебристого бульв.; театр «За Чёрной речкой»; Богатырский пр., д. 2; станция метро «Пионерская»; пр. Королева, угол Коломяжского пр.; пр. Королева, поликлиника; Серебристый бульвар по пр. Королева; пр. Сизова, угол Королёва; Парашютная ул.; Вербная ул.; ул. Щербакова; Репищева ул.; а.с. «Репищева ул.» (посадки и высадки нет)
В обратном направлении:
а.с. «Репищева ул.» (посадки и высадки нет); Репищева ул.; ул. Щербакова; Вербная ул.; Парашютная ул.; Байконурская ул.; Серебристый бульв. по пр. Королёва; пр. Королёва, поликлиника; пр. Королёва; станция метро «Пионерская»; Богатырский пр., угол Коломяжского пр.; театр «За Черной речкой»; Серебристый бульв.; Серебристый бульв., д. 13; Серебристый бульв., угол пр. Испытателей; пр. Сизова; ул. Маршала Новикова;</t>
    </r>
    <r>
      <rPr>
        <sz val="14"/>
        <color indexed="8"/>
        <rFont val="Times New Roman"/>
        <family val="1"/>
        <charset val="204"/>
      </rPr>
      <t xml:space="preserve"> ул. Уточкина, станция метро «Комендантский проспект»; </t>
    </r>
    <r>
      <rPr>
        <sz val="14"/>
        <rFont val="Times New Roman"/>
        <family val="1"/>
        <charset val="204"/>
      </rPr>
      <t>ул. Уточкина, д. 5; пл. Сикорского; Ольховая ул.; пр. Королева, угол Долгоозерной ул.; пр. Королёва, д. 44; пр. Королёва, д. 48; ул. Шаврова, поликлиника; Комендантский пр., угол ул.Шаврова;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Авиаконструкторов, Глухарская ул., д. 5; Шуваловский пр., угол Планерной ул.; ул. Шаврова; Планерная ул., д. 49; Долгоозерная ул.; ул. Ильюшина; Камышовая ул.; Планерная ул., угол Богатырского пр.; Ситцевая ул.;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  </r>
  </si>
  <si>
    <t>Школьная ул. - Туристская ул. - ул. Савушкина - Приморский пр. - ул. Савушкина - Планерная ул. - Планерный путепровод - Планерная ул. - Глухарская ул. - пр. Авиаконструкторов - Шуваловский пр. - Комендантский пр. - ул. Шаврова - пр. Королёва - пл. Сикорского - ул. Уточкина - Комендантская пл. - пр. Испытателей - Серебристый бульв. - Богатырский пр. - Коломяжский пр. - пр. Королёва - пр. Сизова - Репищева ул.</t>
  </si>
  <si>
    <t>В прямом направлении:
ул. Шаврова (посадки и высадки нет); пр. Авиаконструкторов, угол ул. Шаврова; Шуваловский пр., Политехнический колледж; Планерная ул., угол Шуваловского пр.;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ул. Шаврова; Комендантский пр., д. 34; Долгоозёрная ул.;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 Климов» (высадка и посадка)
В обратном направлении:
АО «ОДК- 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пр., угол Комендантского пр.; Шуваловский пр., угол пр. Авиаконструкторов; пр. Авиаконструкторов, д. 49; Глухарская ул., угол пр. Авиаконструкторов; Глухарская ул., д. 5; Планерная ул., угол Шуваловского пр.; пр. Авиаконструкторов, Политехнический колледж; пр. Авиаконструкторов, угол ул. Шаврова (посадки нет); ул. Шаврова (посадки нет); ул. Шаврова (посадки и высадки нет)</t>
  </si>
  <si>
    <t>В прямом направлении:
а.с «Репищева ул.» (посадки и высадки нет); Репищева ул.; ул. Щербакова; Вербная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Сабировскаяул.; Серафимовское кладбище; Гаккелевская ул., угол Богатырского пр.; Камышовая ул.; станция метро «Комендантский проспект»; Стародеревенская ул., угол ул. Ильюшина; Камышовая ул., угол Стародеревенской ул.; Планерная ул.; Яхтенная ул. по Камышовой ул.; Камышовая ул., д. 38; Туристская ул.; поликлиника; Камышовая ул., д. 56; Шуваловский пр., угол Богатырского пр.; ул. Оптиков; ул. Оптиков, д. 52; ул. Оптиков, угол Туристской ул.; Яхтенная ул., угол ул. Оптиков; ж.-д. платформа Яхтенная; Мебельная ул., д. 25; Мебельная ул., угол Туристской ул.; Мебельная ул., д. 47; Шуваловский пр.
В обратном направлении:
Шуваловский пр.; Шуваловский пр., д. 88; Лахтинский Разлив; Шуваловский пр., угол ул. Оптиков; Шуваловский пр., д. 72; Шуваловский пр., угол Богатырского пр.; Камышовая ул., д. 56; поликлиника; Туристская ул.; Камышовая ул., д. 38; Яхтенная ул. по Камышовой ул.; Планерная ул.; Камышовая ул., угол Стародеревенской ул.; Стародеревенская ул., угол ул. Ильюшина;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</si>
  <si>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 д. 5; ул. Уточкина, станция метро «Комендантский проспект»; Комендантская пл.; Стародеревенская ул., угол ул. Ильюшина; Камышовая ул.; Богатырский пр., угол Стародеревенской ул.; Богатырский пр., угол Планерной ул.; Яхтенная ул., угол Богатырского пр.; ул. Оптиков, угол Яхтенной ул.;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ул. Оптиков, угол Туристской ул.; Яхтенная ул., угол ул. Оптиков; Богатырский пр., угол Яхтенной ул.; Планерная ул.; Стародеревенская ул., угол Богатырского пр.; Камышовая ул.; Стародеревенская ул., угол ул. Ильюшина;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</si>
  <si>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ул. Жени Егоровой - ул. Прокофьева - ул.Симонова - пр. Просвещения - ул. Хошимина - ул. Композиторов - Суздальский пр. - Суздальское шоссе - дорога в Каменку - Парашютная ул. - Долгоозёрная ул. - пр. Королёва - пл. Сикорского - ул. Уточкина - Комендантская пл. - ул. Ильюшина - Стародеревенская ул. - Богатырский пр. - Яхтенная ул. - ул. Оптиков - Шуваловский пр. 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</si>
  <si>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пр. Авиаконструкторов, Политехнический колледж; ул. Шаврова, угол пр. Авиаконструкторов; ул. Шаврова; Комендантский пр.; ул. Шаврова, поликлиника; пр. Королёва, д. 48; пр. Королёва, д. 44; пр. Королева, угол Долгоозерной ул.; Ольховая ул. по пр. Королёва; пл. Сикорского; ул. Уточкина, д. 5; ул. Уточкина, станция метро «Комендантский проспект»; ул. Уточкина; пр. Испытателей, угол ул. Маршала Новикова; пр. Королёва; Ольховая ул.; ул. Маршала Новикова, угол Парашютной ул.; Репищева ул.; Репищева ул., угол Вербной ул.; Земский пер.; Новоколомяжский пр.; Вербная ул., угол Афонской ул.; ул. Щербакова; Афонская ул.                                                                                                                                                                   
В обратном направлении:
Афонская ул.; ул. Щербакова; Вербная ул.; Вербная ул., угол Афонской ул.; Новоколомяжский пр.; Земский пер.; Вербная ул., д. 10; Репищева ул., угол Вербной ул.; Парашютная ул.; ул. Маршала Новикова, угол Парашютной ул.; Ольховая ул.; пр. Королёва; ул. Маршала Новикова, д. 4; пр. Испытателей, угол ул. Маршала Новикова; ул. Уточкина, станция метро «Комендантский проспект»; ул. Уточкина, д. 5; пл. Сикорского; Ольховая ул. по пр. Королёва; пр. Королёва, угол Долгоозерной ул.; пр. Королёва, д. 44; пр. Королёва, д. 48; ул. Шаврова, поликлиника; Комендантский пр.; ул. Шаврова; пр. Авиаконструкторов, угол Шуваловского пр.; пр. Авиаконструкторов, д. 49; Глухарская ул., угол пр. Авиаконструкторов; Глухарская ул., д. 5.; Глухарская ул. (посадки и высадки нет)</t>
  </si>
  <si>
    <t>В прямом направлении:
ул. Шаврова (посадки и высадки нет); ул. Шаврова; Комендантский пр.; ул. Шаврова, поликлиника; пр.Королёва, д. 48; пр. Королёва, д. 44; Долгоозерная ул., угол пр. Королёва; Парашютная ул., угол Долгоозёрной ул.; ул. Маршала Новикова, угол Парашютной ул.; Ольховая ул.; пр. Королёва, угол ул. Маршала Новикова; пр. Сизова; Байконурская ул.; Серебристый бульв. по пр. Королева; пр. Королёва, поликлиника;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 ул.; Серафимовское кладбище; Богатырский пр., угол Гаккелевской ул.; Стародеревенская ул.; Богатырский пр., угол Планерной ул.; Богатырский пр., угол Яхтенной ул.; Богатырский пр., д. 50; Туристская ул., угол Богатырского пр.;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Туристская ул.; Богатырский пр., угол Туристской ул.; Богатырский пр., д. 50; Богатырский пр., угол Яхтенной ул.; Планерная ул.; Стародеревенская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речкой», Богатырский пр., д. 2; станция метро «Пионерская»; пр. Королёва, угол Коломяжского пр.; пр. Королёва, поликлиника; Серебристый бульв. по пр. Королёва; пр. Сизова; пр. Королёва, угол ул. Маршала Новикова; Ольховая ул.; ул. Маршала Новикова, угол Парашютной ул.; Долгоозёрная ул., угол Парашютной ул.; пр. Королёва, угол Долгоозерной ул.; пр. Королёва, д. 44; пр. Королёва, д. 48; ул. Шаврова, поликлиника; Комендантский пр.; ул. Шаврова (посадки и высадки нет)</t>
  </si>
  <si>
    <t xml:space="preserve">Камышовая ул. - Шуваловский пр. - ул. Оптиков - Туристская ул. - Богатырский пр. - Коломяжский пр. - пр. Королёва - ул. Маршала Новикова - Парашютная ул. - Долгоозёрная ул. - пр. Королёва - ул. Шаврова </t>
  </si>
  <si>
    <t>В прямом направлении:
а.с.«Ладожская»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ул. Буренина; Пискаревский пр.; Замшина ул.; Кондратьевский пр.; Лабораторный пр.; пр. Маршала Блюхера, д. 12; Кушелевская дорога;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Рыбацкая ул.; станция метро «Чкаловская»
В обратном направлении:
станция метро «Чкаловская»; ул. Ленина, угол Чкаловского пр.; ул. Ленина, угол Большого пр. П.С;  Большая Пушкарская ул., угол ул. Ленина; Ординарная ул.; станция метро «Петроградская»; наб. 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ул.; Пискаревский пр.; ул. Буренина;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станция метро «Ладожская»; станция метро «Ладожская»; а.с. «Ладожская» (посадки и высадки нет)</t>
  </si>
  <si>
    <t>пр. Энергетиков - Уткин пер.- Гранитная ул. - Заневский пр. - пр. Энергетиков - мост Энергетиков - пр. Энергетиков - Екатерининский пр.- пр. Маршала Блюхера - Кантемировская ул.- Кантемировский мост - пр. Медиков - Большой пр. П.С.- Рыбацкая ул.- Большая Зеленина ул.</t>
  </si>
  <si>
    <t xml:space="preserve"> Большая Зеленина ул. - Чкаловский пр. - ул. Ленина - Большая Пушкарская ул. - Каменноостровский пр. - Большой пр. П.С. - пр. Медиков - Кантемировский мост - Кантемировская ул. - пр. Маршала Блюхера - пр. Энергетиков - мост Энергетиков - пр. Энергетиков - Заневский пр. - Гранитная ул. - пр. Энергетиков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</si>
  <si>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вокзал; Жуковско-Волынская ул.; Широкая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Конюшенная ул., угол Садовой ул.; Оранжерейная ул., д. 7; Московская ул.; Конюшенная ул.; Широкая ул.; вокзал; Оражерейная ул.; г. Пушкин, Железнодорожная ул.; г. Пушкин, а.с. «Железнодорожная ул.» (посадки и высадки нет)</t>
  </si>
  <si>
    <t>Киевское шоссе - Красносельское шоссе - Парковая ул. - Садовая ул. - Конюшенная ул. - Средняя ул. - Оранжерейная ул. - Октябрьский бульв. - Широкая ул. -  Железнодорожная ул. - Ленинградская ул. - Оранжерейная ул.</t>
  </si>
  <si>
    <t>Автозавод «АГР» - станция метро «Комендантский проспект»</t>
  </si>
  <si>
    <t xml:space="preserve"> В прямом направлении:
Автозавод «АГР» (посадки и высадки нет); Автозавод «АГР» (посадка); Горское шоссе, д. 169; Легковая ул.; дорога в Каменку (по требованию); ул. Лётчика Паршина (по требованию); Плесецкая ул.; Парашютная ул., д. 54 ; Шуваловский пр.; Парашютная ул., д. 44 (по требованию); Мартыновский сквер; Парашютная ул., угол Долгоозёрной ул.; ул. Маршала Новикова, угол Парашютной ул.; Ольховая ул.; пр. Королёва, угол ул. Маршала Новикова; ул. Маршала Новикова, д. 4; пр. Испытателей; ул. Уточкина, станция метро «Комендантский проспект»
В обратном направлении:
ул. Уточкина, станция метро «Комендантский проспект»; ул. Уточкина, д. 5; пл. Сикорского; пр. Королёва, угол ул. Маршала Новикова; Ольховая ул.; ул. Маршала Новикова, угол Парашютной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дорога в Каменку (по требованию); Легковая ул.; Горское шоссе, д. 169; Автозавод «АГР» (высадка); Автозавод «АГР» (посадки и высадки нет)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</si>
  <si>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Энгельса; ул. Есенина; пр. Луначарского, д. 60; пр. Художников, угол пр. Луначарского; пр. Художников, угол Поэтического бульв.; пр. Просвещения, угол пр. Художников; ул. Кустодиева; ул. Руднева, угол пр. Просвещения; Сиреневый бульв.; Придорожная аллея, угол ул. Руднева; пр. Художников; ул. Есенина, угол Придорожной аллеи; поликлиника № 99;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ул. Фёдора Абрамова
В обратном направлении:
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пр. Просвещения; ул. Есенина, угол пр. Просвещения; поликлиника № 99; ул. Есенина, угол Придорожной аллеи; пр. Художников; Придорожная аллея, угол ул. Руднева; Сиреневый бульв.; ул. Руднева, угол пр. Просвещения; ул. Кустодиева; пр. Художников, угол пр. Просвещения; Поэтический бульв.; пр. Художников, угол пр. Луначарского; пр. Луначарского, д. 60; ул. Есенина; пр. Энгельса;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</si>
  <si>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«Ручьи» (посадки и высадки нет); ж.-д. станция Ручьи (посадка); ул. Руставели, д. 37; Северный пр., д. 91; Северный пр., угол ул. Софьи Ковалевской; Гражданский пр.; пр. Луначарского; Гражданский пр., д. 110; станция метро «Гражданский проспект»; пр. Просвещения, угол ул. Ушинского; ул. Ушинского, угол Учительской ул.; ул. Брянцева; Светлановский пр.; ул. Ольги Форш; Учительская ул.; пр. Луначарского, угол ул. Демьяна Бедного; пр. Луначарского, д. 78; пр. Культуры; ул. Руднева; Поэтический бульв., угол ул. Руднева; ул. Кустодиева; пр. Художников; ул. Ивана Фомина; пр. Просвещения, угол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Просвещения»; ул. Есенина; ул. Ивана Фомина, угол пр. Просвещения; ул. Ивана Фомина; Поэтический бульв., угол пр. Художников; ул. Кустодиева; ул. Руднева; Актёрский проезд; пр. Культуры, д. 11; пр. Луначарского, угол пр. Культуры; пр. Луначарского, д. 78; ул. Демьяна Бедного; Учительская ул.; ул. Ольги Форш; Светлановский пр.; ул. Брянцева; Учительская ул.; пр. Просвещения, угол ул. Ушинского; станция метро «Гражданский проспект»; Гражданский пр., д. 110; пр. Луначарского; Северная пл.; Гражданский пр.; Северный пр., угол ул. Софьи Ковалевской; Северный пр., д. 91; ул. Руставели, д. 37; ж.-д. станция Ручьи (высадка), а.с. «Ручьи»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</si>
  <si>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шоссе,д.47; ул. Глинки; Константиновский дворец; Почтовый пер.; Орловский пруд; Фронтовая ул.; ул. Гоголя; Кропоткинская ул.; Нагорная ул.(по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пр.; Очистные сооружения (по требованию); пос. Просвещения (по требованию); Биологический институт (по требованию); Цветоводческий питомник (по требованию); Мордвиновка (по требованию); ул. Анны Павловой (по требованию); ул. Жоры Антоненко (по требованию); ООО «Парус» (по требованию); Лесная ул. (по требованию); Морская ул., д.35 (по требованию); железнодорожный переезд (по требованию); ул. Красного Флота; ул. Ломоносова; г. Ломоносов, вокзал; а.с. «г. Ломоносов, вокзал» (посадки и высадки нет)
В обратном направлении: 
а.с. «г. Ломоносов, вокзал» (посадки и высадки нет); г. Ломоносов, вокзал; ул. Красного Флота; железнодорожный переезд (по требованию); Морская ул., д.35 (по требованию); Лесная ул. (по требованию); ул. Жоры Антоненко (по требованию); ул. Анны Павловой (по требованию); Мордвиновка (по требованию); Цветоводческий питомник (по требованию); Биологический институт (по требованию); пос. Просвещения (по требованию); Очистные сооружения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Лёни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</si>
  <si>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Комсомольская пл.- пр. Стачек - Петергофское шоссе - 1-й Петергофский мост - Петергофское шоссе - Санкт-Петербургское шоссе - Санкт-Петербургский пр. - Ораниенбаумский спуск - Ораниенбаумское шоссе - Морская ул. - Дворцовый пр. -  Кронштадтская ул.- Привокзальная пл. - Привокзальная ул.</t>
  </si>
  <si>
    <t>Привокзальная ул. - Привокзальная пл. - Кронштадтская ул. - Дворцовый пр. - Морская ул. - Ораниенбаумское шоссе - Ораниенбаумский спуск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</si>
  <si>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Санкт-Петербургский пр., угол ул. Аврова; пл. Аврова; Эрлеровский бульв.; ж.-д. станция Новый Петергоф; а.с. «Новый Петергоф» (посадки и высадки нет)
В обратном направлении:
а.с. «Новый Петергоф» (посадки и высадки нет); ж.-д. станция Новый Петергоф; Эрлеровский бульв.; пл. Аврова; Санкт-Петербургский пр., угол ул.Аврова;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</si>
  <si>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 - пр. Стачек - ул. Маршала Казакова - пр. Маршала Жукова - Петергофское шоссе - 1-й Петергофский мост - Петергофское шоссе - Санкт-Петербургское шоссе - Санкт-Петербургский пр. - ул. Аврова - Привокзальная пл.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</si>
  <si>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Королёва, угол Коломяжского пр.; пр. Королёва, поликлиника; Серебристый бульв.; пр.Сизова; ул. Маршала Новикова; пл. Сикорского; Ольховая ул. по пр. Королёва; пр. Королёва, угол Долгоозерной ул.; пр. Королёва, д. 44; пр. Королева, д. 48; ул. Шаврова, поликлиника; ул. Шаврова; Шуваловский пр., угол Комендантского пр.; Шуваловский пр., Политехнический колледж; Шуваловский пр., угол Планерной ул.; Планерная ул., д. 71; Глухарская ул.; Глухарская ул. (посадки и высадки нет)
В обратном направлении:
Глухарская ул. (посадки и высадки нет); Шуваловский пр.; Шуваловский пр., Политехнический колледж; Комендантский пр., угол Шуваловского пр.; ул. Шаврова; Комендантский пр., д. 34; Долгоозерная ул.; пр. Королёва, угол Долгоозерной ул.; Ольховая ул.; пл. Сикорского; ул. Маршала Новикова; пр. Сизова; Байконурская ул.; Серебристый бульв.; пр. Королёва, поликлиника; Коломяжский пр.;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</si>
  <si>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ул. Маршала Захарова, угол пр. Героев;  пр. Патриотов; пр. Патриотов, угол Ленинского пр.; ул. Маршала Казакова, угол пр. Патриотов; ул. Маршала Казакова, угол пр. Героев; ул. Маршшала Казакова, д.70; ул. Доблести; пр. Кузнецова; ул. Маршала Казакова, д.44; рынок «Юнона»; ул. Котина; школа № 548; ул. Маршала Казакова, д.24; пр. Маршала Жукова; ул. Маршала Казакова, д.10; ТК «Континент»; Трамвайный пр.; ул. Зины Портновой, д.1; ул. Зины Портновой, угол Ленинского пр.; ул. Подводника Кузьмина; Дачный пр.; станция метро «Проспект Ветеранов» 
В обратном направлении: 
 станция метро «Проспект Ветеранов»; пр. Ветеранов; Дачный пр.; ул. Подводника Кузьмина; ул. Зины Портновой, угол Ленинского пр..; ул. Зины Портновой, д.1; ТК «Континент»; ул. Маршала Казакова, д.10; пр. Маршала Жукова; школа № 548; ул. Котина; ул. Десантников; ул. Маршала Казакова, д.44; пр. Кузнецова; ул. Доблести; ул. Маршшала Казакова, д.70; ул. Маршала Казакова, угол пр. Героев; пр. Патриотов; пр. Патриотов, угол Ленинского пр.; ул. Маршала Захарова, угол пр. Патриотов; ул. Катерников; пр. Героев, угол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</si>
  <si>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пр. Народного Ополчения - ул. Пограничника Гарькавого - ул. Адмирала Трибуца - пр. Героев - мост Ахмата Кадырова - ул. Маршала Захарова - пр. Патриотов - ул. Маршала Казакова - Трамвайный пр. - ул. Зины Портновой - пр. Ветеранов - Дачный пр. - бульв. Новаторов</t>
  </si>
  <si>
    <t>Автобусная станция «Кировский завод» - г. Петергоф, Университет</t>
  </si>
  <si>
    <t>В прямом направление: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
В обратном направлении:
г. Петергоф, Университет; Ботаническая ул.; Ректорский проезд; Ботаническая ул., д.17;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 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</si>
  <si>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пр. Стачек-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Чичеринская ул. - Ботаническая ул. - Ульяновская ул.</t>
  </si>
  <si>
    <t>Ульяновская ул. - Ботаническая ул. - Чичеринская ул.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</si>
  <si>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 xml:space="preserve">Станция метро «Парнас»;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8-й Верхний пер., угол пр. Энгельса; 6-й Верхний пер.; Толубеевский проезд;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 </t>
  </si>
  <si>
    <t>Станция метро «Парнас»; ул. Михаила Дудина, д. 25; Заречная ул., угол ул. Михаила Дудина; ул. Валерия Гаврилина; ул. Николая Рубцова, д. 12; ул. Николая Рубцова, угол Фёдора Абрамова; ул. Николая Рубцова, угол пр. Энгельса; 6-й Верхний пер.;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</t>
  </si>
  <si>
    <t>Станция метро «Старая деревня» - г. Сестрорецк, ул. Борисова</t>
  </si>
  <si>
    <t>В прямом направлении:
Удельная (посадки и высадки нет); ж.-д. станция Удельная; Центр имени Алмазова; Дом Ветеранов; Вербная ул., угол Афонской ул.; Новоколомяжский пр.; Земский пер.; Вербная ул., д. 10; ул. Репищева; Долгоозёрная ул., угол Вербной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Орлово-Денисовский пр.; Шуваловский путепровод
В обратном направлении:
Шуваловский путепровод; Орлово-Денисовский пр.;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д.54; Шуваловский пр.; Парашютная ул., д. 44 (по требованию); Мартыновский сквер; Долгоозёрная ул., угол Парашютной ул.; Вербная ул., угол ул. Маршала Новикова; ул. Репищева; Земский пер.; Новоколомяжский пр.;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высадки нет)</t>
  </si>
  <si>
    <t>Суздальское шоссе - дорога в Каменку - Парашютная ул. - Долгоозёрная ул. - Вербная ул. - Афонская ул. - ул. Аккуратова - Фермское шоссе</t>
  </si>
  <si>
    <t>Аэродромная ул. - Северное кладбище</t>
  </si>
  <si>
    <t xml:space="preserve">В прямом направлении:
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проспект»; ул. Уточкина, д. 5; пл. Сикорского; ул. Маршала Новикова; Ольховая ул.; Парашютная ул., угол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Михайловская дорога; Тихоокеанская ул., д. 5; Тихоокеанская ул.; ул. Первого Мая, д. 109; ул. Первого Мая, д. 89; Енисейская ул.; Северное кладбище
В обратном направлении:
Северное кладбище; Енисейская ул.; ул. Первого Мая, д. 89; ул. Первого Мая, д. 109; Тихоокеанская ул.; Тихоокеанская ул., д. 5; Михайловская дорога;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Парашютная ул., угол ул. Маршала Новикова; Ольховая ул.; ул. Маршала Новикова;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ж.-д. станция Новая Деревня; Аэродромная ул. 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</si>
  <si>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пр. Металлистов; Шепетовская ул.; ул. Дегтярева; Большая Пороховская ул., угол пр. Металлистов; Среднеохтинский пр.; Краснодонская ул.; администрация Красногвардейского района; пр. Металлистов, угол шоссе Революции; пр. Металлистов, угол Апрельской ул.; Пискарёвский пр.; пр. Металлистов, д. 110; Замшина ул.; пр. Металлистов; пр. Маршала Блюхера, угол Кондратьевского пр.; Бестужевская ул., музей им. А.И. Маринеско; Богословское кладбище; Лабораторный пр., д. 25;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Манчестерская ул., д. 14; Манчестерская ул.; Дрезденская ул.; Елецкая ул.; станция метро «Удельная»
В обратном направлении:
станция метро «Удельная»; Рашетова ул., д. 3;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Кондратьевский пр., д. 62;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пр. Металлистов; администрация Красногвардейского района; Краснодонская ул.; Большая Пороховская ул., д. 21; пр. Металлистов, угол Большой Пороховской ул.; ул. Дегтярева; Шепетовская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</si>
  <si>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станция метро «Старая Деревня» (посадка); Торфяная дорога, станция метро «Старая деревня»; Торфяная дорога, угол ул. Оптиков; Ситцевая ул.; Гаккелевская ул., угол Богатырского пр.; Камышовая ул.; станция метро «Комендантский проспект»; Стародеревенская ул.; ул. Ильюшина, д. 11; ул. Ильюшина; Долгоозёрная ул.; Планерная ул., д. 49; ул. Шаврова; Планерная ул., угол Шуваловского пр.; Шуваловский пр., Политехнический колледж; Шуваловский пр., угол Комендантского пр.; Комендантский пр., д. 54; Комендантский пр., угол Глухарской ул.; Плесецкая ул.; Арцеуловская аллея
В обратном направлении
Арцеуловская аллея; Плесецкая ул.; Комендантский пр., угол Глухарской ул.; Комендантский пр., д. 54; Шуваловского пр., угол Комендантского пр.; Шуваловский пр., угол пр. Авиаконструкторов; Планерная ул., угол Шуваловского пр.; ул. Шаврова; Планерная ул., д. 49; Долгоозерная ул.; ул. Ильюшина; ул. Ильюшина, д. 11 ; Стародеревенская ул.; станция метро «Комендантский проспект»; Камышовая ул.; Торфяная дорога, угол Богатырского пр.; Ситцевая ул.; Торфяная дорога, угол ул. Оптиков; станция метро «Старая Деревня» (высадка); станция метро «Старая Деревня» (посадка)</t>
  </si>
  <si>
    <t>В прямом направлении:
Балканская пл. (посадки и высадки нет); станция метро «Купчино»; Малая Балканская ул., д.30; Купчинская ул.; Будапештская ул., угол Малой Балканской ул.; Будапештская ул.; Будапештская ул., д.104;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Белградская ул.; пр. Космонавтов; ул. Типанова, угол пр. Юрия Гагарина; ул. Типанова; Авиационная ул.; ул. Гастелло; ул. Фрунзе; Бассейная ул.; СКА Арена; Сызранская ул.;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«Кукольный театр сказок»; детская музыкальная школа; трампарк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
В обратном направлении: 
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рынок; Благодатная ул.; пр. Юрия Гагарина, угол Кузнецовской ул.; СКА Арена; пр. Юрия Гагарина, угол Бассейной ул.; ул. Фрунзе; ул. Гастелло; Авиационная ул.; ул. Типанова, угол пр. Юрия Гагарина; пр. Космонавтов; Белградская ул.;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Малая Балканская ул.; Купчинская ул.; Малая Балканская ул., д.30; Малая Балканская ул., угол ул. Олеко Дундича; станция метро «Купчино»; Балканская пл. (посадки и высадки нет)</t>
  </si>
  <si>
    <t>ул. Пионерстроя - станция метро «Московские ворота»</t>
  </si>
  <si>
    <t>В прямом направлении: 
ул. Пионерстроя (посадки и высадки нет);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Петергофского шоссе; ул. Капитана Грищенко; ул. Адмирала Черокова, угол ул. Капитана Грищенко; ул. Летчика Тихомирова; ул. Адмирала Черокова, угол пр. Героев; пр. Героев, угол ул. Адмирала Трибуца; ул. Катерников; пр. Героев;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«Электросила», администрация Московского района; Заставская ул., «Кукольный театр сказки»; станция метро «Московские ворота»
В обратном направлении: 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пр. Героев, угол ул. Адмирала Трибуца; ул. Адмирала Черокова, угол пр. Героев; ул. Летчика Тихомирова; ул. Адмирала Черокова, угол ул. Капитана Грищенко; ул. Капитана Грищенко;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Летчика Пилютова; пр. Ветеранов, д. 149; ул. Пионерстроя, угол пр. Ветеранов; ул. Пионерстроя (посадки и высадки нет)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</si>
  <si>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 ул. Красного Курсанта; Корпусная ул.; Чкаловский пр.; Пионерская ул.; Малый пр. П.С.;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Королёва, угол Коломяжского пр.; пр. Королёва, поликлиника; Серебристый бульвар; пр. Сизова; ул. Маршала Новикова; пл. Сикорского; Ольховая ул. по пр. Королёва; пр. Королёва, угол Долгоозёрной ул.; пр. Королёва, д. 44; пр. Королёва, д. 48; пр. Королёва, д. 57; Шуваловский пр.; пр. Королёва, д. 69; Глухарская ул.; Плесецкая ул., угол пр. Королева; Плесецкая ул.; Арцеуловская аллея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Арцеуловская аллея; Плесецкая ул., угол Комендантского пр.; пр. Королёва, угол Плесецкой ул.; Глухарская ул.; пр. Королёва, д. 69; Шуваловский пр.; пр. Королёва, д. 57;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бульвар; пр. Королёва, поликлиника; пр. Королёва;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Малый пр. П.С.; Пионерская ул.; Чкаловский пр.; Корпусная ул., угол Пионерской ул.; Новоладожская ул.; Ремесленная ул., угол Петровского пр.; Петровский пр., д. 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</t>
  </si>
  <si>
    <t>Комендантский пр. - Плесецкая ул. - пр. Королёва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Большой пр. П.С. - ул. Блохина - Храмов пер. - пр. Добролюбова - Ждановская наб. - Малый пр. П.С. - Пионерская ул. - Новоладожская ул. - Петровский пр. - Петровская пл.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</si>
  <si>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станция метро «Старая Деревня» (посадки и высадки нет); станция метро «Старая Деревня» (посадка); Мебельная ул., угол Стародеревенской ул. (по требованию); Мебельный проезд (по требованию); Полиграфмашевский проезд (по требованию); ж.-д. платформа Яхтенная; Яхтенная ул., угол ул. Оптиков; Яхтенная ул., угол Богатырского пр.; Камышовая ул., угол Яхтенной ул.; Планерная ул., угол Камышовой ул.; ул. Ильюшина, угол Планерной ул.; ул. Ильюшина, д. 11; Стародеревенская ул.;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Черной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ул., угол Репищевой ул.; ул. Щербакова; Земский пер.
В обратном направлении:
Земский пер.; Вербная ул., угол Земского пер.; Вербная ул., д. 10; Вербная ул., угол Репищевой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Черной речкой»; Богатырский пр., угол Серебристого бульв.; Богатырский пр., д. 11; Байконурская ул.; Полевая Сабировская ул.; Серафимовское кладбище; Гаккелевская ул., угол Богатырского пр.; Камышовая ул.; станция метро «Комендантский проспект»; Стародеревенская ул.; ул. Ильюшина, д. 11; ул. Ильюшина, угол Планерной ул.; Планерная ул., угол Камышовой ул.; Камышовая ул., угол Яхтенной ул.; Яхтенная ул., угол Богатырского пр.;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</si>
  <si>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Октябрьский бульв.; Оранжерейная ул.; Московская ул.; Леонтьевская ул., угол Средней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Генерала Хазова; ул. Генерала Хазова, угол ул. Вячеслава Шишкова; ул. Генерала Хазова, д. 5; ул. Генерала Хазова; Буферный парк; Пушкин, Кузьминское кладбище (по требованию); Переведенская ул. (по требованию); Сарицкая ул.; 19 км
В обратном напрвлении:
19 км; Образцовая ул.; Кокколевская ул., д. 5; Кокколевская ул.;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ул., угол Оранжерейной ул.; Леонтьевская ул., угол Средней ул.; Московская ул.; Оранжерейная ул.; Октябрьский бульв.; Оранжерейная ул., угол Ленинградской ул.; г. Пушкин, Железнодорожная ул.; г. Пушкин, а.с. «Железнодорожная ул.» (посадки и высадки нет)</t>
  </si>
  <si>
    <t>В прямом направлении: 
а.с. «Московское шоссе, д. 33» (посадки и высадки нет); Московское шоссе, д. 35; Московское шоссе, угол Дизельного проезда; ул. Ленсовета; Звёздная ул.; Московское шоссе, д. 16; пр. Юрия Гагарина; пл. Победы;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Жукова; Ленинский пр., д. 95;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Доблести, д. 19; ул. Маршала Захарова, д. 18; ул. Маршала Захарова, д. 14; пр. Героев; пр. Героев, д. 26; Лениннский пр., угол пр. Героев; Ленинский пр., угол пр. Патриотов
В обратном направлении: 
Балтийский бульв.; Ленинский пр., угол пр. Патриотов; пр. Героев, угол Ленинского пр.; пр. Героев, д. 26; пр. Героев;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пл. Победы; Московское шоссе, д. 2; пр. Юрия Гагарина; Московское шоссе, д. 16; ул. Ленсовета; Московское шоссе, угол Дизельного проезда; Московское шоссе, д. 35; а.с. «Московское шоссе, д. 33» (посадки и высадки нет)</t>
  </si>
  <si>
    <t>Автобусная станция «Кировский завод» - станция метро «Московская»</t>
  </si>
  <si>
    <t xml:space="preserve">В прямом направлении:
 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Ленинский пр., угол Варшавской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 </t>
  </si>
  <si>
    <t>Московская пл. - Демонстрационный проезд - Московская пл. - Московский пр. - Ленинский пр. - пл. Конституции - Краснопутиловская ул. - ул. Зайцева - ул. Васи Алексеева - пр. Стачек - Комсомольская пл. - Корабельная ул.</t>
  </si>
  <si>
    <t>В прямом направлении: 
а.с. «пр. Маршала Жукова» (посадки и высадки нет); а.с. «пр. Маршала Жукова»; ж.-д. станция Лигово; Авангардная ул., д. 22;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Альпийский пер.; Будапештская ул., угол ул. Димитрова; киноцентр «Чайка»; Пловдивская ул.; Дунайский пр.; Купчинская ул.; Малая Балканская ул. по ул. Ярослава Гашека; станция метро «Купчино»
В обратном направлении: 
станция метро «Купчино»; Малая Балканская ул. по ул. Ярослава Гашека; Купчинская ул., угол ул. Ярослава Гашека; Купчинская ул.; Пловдивская ул.; киноцентр «Чайка»; Будапештская ул., угол ул. Димитрова; Альпийский пер.; 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Авангардная ул., д. 39; ж.-д. станция Лигово; а.с. «пр. Маршала Жукова» (посадки и высадки нет)</t>
  </si>
  <si>
    <t xml:space="preserve"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Сиреневый бульв.; ул. Есенина, угол пр. Просвещения; Поэтический бульв.; пр. Луначарского; ул. Есенина, угол Учебного пер.; ул. Сикейроса;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ул. Карбышева, д. 10; Новороссийская ул.; ул. Карбышева, д. 7; Лесной пр.; станция метро «Лесная»; ул. Александра Матросова; Литовская ул.; станция метро «Выборгская»; Большой Сампсониевский пр.
В обратном направлении:
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Политехническая ул., угол Новороссийской ул.; пр. Непокорённых;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ул. Сикейроса; ул. Есенина, угол Учебного пер.; пр. Луначарского; Поэтический бульв.; ул. Есенина, угол пр. Просвещения;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 </t>
  </si>
  <si>
    <t>Автобусная станция «ул. Костюшко» - г. Павловск, Звериницкая ул.</t>
  </si>
  <si>
    <t>Звериницкая ул. - Садовая ул. - Конюшенная ул. - Медвежий переулок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Сапёрная ул. - Гусарская ул. - Парковая ул.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</si>
  <si>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 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Лёни Голикова, д.82; ул. Лёни Голикова; станция метро «Проспект Ветеранов»; ул. Подводника Кузьмина, угол бульв. Новаторов; Счастливая ул.; бульв. Новаторов, д.10; станция метро «Ленинский проспект»; пр. Народного Ополчения; ж.-д. платформа Ленинский проспект; Ленинский пр., д.147; Краснопутиловская ул.; Варшавская ул.; ул. Орджоникидзе, угол ул. Ленсовета; пр. Юрия Гагарина; Пулковская ул., угол ул. Орджоникидзе; Пулковская ул., торговый центр; станция метро «Звёздная»; пр. Космонавтов, угол Звёздной ул.; пр. Космонавтов; станция метро «Купчино»
 В обратном направлении:
 станция метро «Купчино»; Дунайский пр.; пр. Космонавтов; Звёздная ул., угол Пулковской ул.; Пулковская ул., торговый центр; Пулковская ул., угол ул. Орджоникидзе; пр. Юрия Гагарина; ул. Орджоникидзе, угол ул. Ленсовета; Варшавская ул.; Краснопутиловская ул.; Ленинский пр., д.156; ж.-д. платформа Ленинский проспект; пр. Народного Ополчения;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ул. Лёни Голикова, д.82; ул. Лёни Голикова, д.108;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</si>
  <si>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Гаккелевская ул., угол Богатырского пр.; Камышовая ул.; станция метро «Комендантский проспект»; пр. Авиаконструкторов; Торговый центр; Долгоозёрная ул.; школа; Дом детского творчества; ул. Шаврова;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пр. Авиаконструкторов, Политехниеский колледж; ул. Шаврова; Дом детского творчества; школа; Долгоозёрная ул.; Торговый центр; Стародеревенская ул., угол ул. Ильюшина; станция метро «Комендантский проспект»; Камышовая ул.; Торфяная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</si>
  <si>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Плесецкая ул. - Нижне-Каменская ул. - Глухарская ул. - пр. Авиаконструкторов - ул. Ильюшина - Гаккелевская ул. - Торфяная дорога - ул. Оптиков - Гаккелевская ул.</t>
  </si>
  <si>
    <t xml:space="preserve">В прямом направлении:
станция метро «Площадь Ленина» (посадки и высадки нет); Боткинская ул.; пл. Военных Медиков; ул. Комиссара Смирнова; Нейшлотский пер.; станция метро «Выборгская»; Литовская ул.; ул. Александра Матросова; Лесной пр.; пл. Академика Климова; Белоостровская ул.; Студенческая ул.; ж.-д. станция Ланская; Торжковская ул., угол Омской ул.; Торжковский рынок; Новосибирская ул.; станция метро «Черная речка»; Ланское шоссе; Аэродромная ул.;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Орлово-Денисовкий пр.; Шуваловский путепровод
В обратном направлении:
Шуваловский путепровод; Орлово-Денисовкий пр.; Суздальское шоссе (по требованию); Жилгородок (по требованию); Дом Лесника (по требованию); дорога в Каменку (по требованию); ул. Летчика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Долгоозерой ул.; Парашютная ул., угол ул. Маршала Новикова; Парашютная ул., угол Байконурской ул.; Серебристый бульв.; Коломяжский пр., угол Парашютной ул.; аллея Котельникова; пр. Королёва;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Александра Матросова; Литовская ул.; станция метро «Выборгская»; Нейшлотский пер.; Выборгская ул.; ул. Комиссара Смирнова; станция метро «Площадь Ленина»; Боткинская ул., станция метро «Площадь Ленина»; станция метро «Площадь Ленина» (посадки и высадки нет) </t>
  </si>
  <si>
    <t>В прямом направлении:
д.с. «Северная пл.» (посадки и высадки нет); Северная пл. (посадка); Гражданский пр., угол Северного пр.; ул. Вавиловых; Елизаветинская больница; Северный пр., угол Тихорецкого пр.; ул. Сантьяго-Де-Куба; пр. Художников; ул. Сикейроса; школа; ул. Сикейроса, поликлиника; ул. Есенина; пр. Энгельса; станция метро «Озерки»
В обратном направлении:
станция метро «Озерки»;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пр.; ул. Сантьяго-Де-Куба; Тихорецкий пр.; Северный мост (по требованию); Елизаветинская больница; Северный пр., угол ул. Вавиловых; Северный пр., д. 65; д.с. «Северная пл.» (посадки и высадки нет)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</si>
  <si>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Бестужевская ул., музей им. А.И. Маринеско; Кондратьевский пр., д. 62; пр. Маршала Блюхера, угол Кондратьевского пр.;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ул. Курчатова, угол пр. Тореза; ул. Курчатова;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пр.; пр. Луначарского, д. 86; пр. Луначарского, угол ул. Демьяна Бедного; пр. Луначарского, д. 78; пр. Культуры, угол пр. Луначарского; пр. Культуры, д. 11;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Есенина; ул. Ивана Фомина; пр. Просвещения, угол пр. Художников; ул. Кустодиева; ул. Руднева; пр. Культуры, угол пр. Просвещения; пр. Культуры, д. 11; пр. Культуры по пр. Луначарского; пр. Луначарского, д. 78;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ул. Курчатова (по требованию); ул. Жака Дюкло;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Лабораторный пр.; пр. Маршала Блюхера, угол Кондратьевского пр.; Бестужевская ул., музей им. А.И. Маринеско;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</si>
  <si>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«Ручьи» (посадки и высадки нет); ж.-д. станция Ручьи (посадка); ул. Руставели, д. 37; Лужская ул.; ул. Черкасова; пр. Луначарскго, угол Гражданского пр.; Гражданский пр.; ул. Ушинского; Светлановский пр.; пр. Луначарскго, д. 86; пр. Луначарского, угол ул. Демьяна Бедного; пр. Луначарского, д. 78; пр. Культуры; ул. Руднева; пр. Луначарского, д. 68; пр. Художников; пр. Луначарского, д. 60; ул. Есенина; пр. Энгельса, угол пр. Луначарского; станция метро «Озерки»
В обратном направлении:
станция метро «Озерки»; ул. Сикейроса, угол пр. Энгельса; ул. Сикейроса; ул. Есенина, угол Учебного пер.; ул. Есенина; пр. Луначарского, д. 60; пр. Художников; пр. Луначарского, д. 68; ул. Руднева; пр. Культуры; пр. Луначарского, д. 78; пр. Луначарского, угол ул. Демьяна Бедного; пр. Луначарского, д. 86; Светлановский пр.; ул. Ушинского; Гражданский пр.; ул. Черкасова; пр. Луначарского (по требованию); вещевой рынок «Гражданский» (по требованию); ул. Руставели, д. 37; ж.-д. станция Ручьи (высадка); а.с. «Ручьи»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</si>
  <si>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ул.; Планерная ул.; ул. Оптиков, угол Яхтенной ул.; Туристская ул., угол ул.Оптиков; Богатырский пр., угол Туристской ул.; Богатырский пр., д. 50; Яхтенная ул., угол Богатырского пр.; Яхтенная ул.; Планерная ул.; Стародеревенская ул., угол Камышовой ул.; ул. Ильюшина, угол Стародеревенской ул.; ул. Уточкина; пр. Сизова; Серебристый бульв.; пр. Испытателей, универсам; станция метро «Пионерская»; пр. Королёва; аллея Котельникова; стадион; Центр имени Алмазова; ул. Аккуратова, угол Афонской ул. (по требованию); ж.-д. станция Удельная; Удельная (посадки и высадки нет)
В обратном направлении:
Удельная (посадки и высадки нет); ж.-д. станция Удельная; Центр имени Алмазова; Солунская ул.; Коломяжский пр., угол Парашютной ул.; аллея Котельникова; пр. Королёва;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Ильюшина, угол Стародеревенской ул.; Стародеревенская ул., угол Камышовой ул.; Планерная ул.; Яхтенная ул., угол Камышовой ул.; Богатырский пр., угол Яхтенной ул.; Богатырский пр., д. 50; Туристская ул., угол Богатырского пр.;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</si>
  <si>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В прямом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напрвлении: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пл. Победы;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 (высадка); Старорусский пр. (посадка)</t>
  </si>
  <si>
    <t>В прямом направлении: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Бухарестская ул., угол пр. Славы; станция метро «Проспект Славы»; ул. Димитрова; Малая Бухарестская ул.; ул. Димитрова, д. 41; Софийская ул., угол пр. Александровской Фермы
В обратном направлении:
 Софийская ул., угол пр. Александровской Фермы; Дунайский пр.; Малая Бухарестская ул.; Малая Бухарестская ул., д. 12; Малая Бухарестская ул., д. 10; Малая Бухарестская ул.; Бухарестская ул., угол ул. Димитрова; станция метро «Проспект Славы»;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</si>
  <si>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Вавиловых, угол пр. Науки; ул. Вавиловых, д. 11; Елизаветинская больница; Светлановский пр.; НИИ им. Р.Р. Вредена; Тихорецкий пр.; пр. Культуры, угол пр. Луначарского; ул. Руднева по пр. Луначарского; пр. Луначарского, д. 68; пр. Художников; пр. Луначарского, д. 60; ул. Есенина; пр. Энгельса, угол пр. Луначарского; пр. Луначарского, угол ул. Композиторов; ул. Асафьева; ул. Хошимина, угол ул. Композиторов; станция метро «Проспект Просвещения»
В обратном направлении:
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 68; ул. Руднева по пр. Луначарского; пр. Культуры, угол пр. Луначарского; Тихорецкий пр.; Северный мост (по требованию); Светлановский пр., угол Северного пр. (по требованию);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</si>
  <si>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Московское шоссе, д. 33 - Балтийский вокзал</t>
  </si>
  <si>
    <t>В прямом направлении:
а.с. «Московское шоссе, д.33»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Новоизмайловский пр., угол Бассейной ул.; Кузнецовская ул.; Благодатная ул., угол Новоизмайловского пр.; Благодатная ул., угол Кубинской ул.; Старообрядческая ул.; Малая Митрофаньевская ул.; Митрофаньевское шоссе, д. 5 (по требованию); станция метро «Балтийская»; Балтийский вокзал (высадка); Балтийский вокзал (посадка)
В обратном направлении:
Балтийский вокзал (посадка); станция метро «Балтийская»; Митрофаньевское шоссе, д. 5 (по требованию); Малая Митрофаньевская ул.; Старообрядческая ул.; Благодатная ул., угол Кубинской ул.; Благодатная ул., угол Новоизмайловского пр.; Кузнецовская ул.; Новоизмайловский пр., угол Бассейной ул.;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пр. Космонавтов, д. 74; пр. Космонавтов, угол Звёздной ул.; станция метро «Звёздная»; ул. Ленсовета;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</si>
  <si>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наб. реки Екатерингофки (посадки и высадки нет); Невельская ул.; Шотландская ул.; Двинская ул., д. 15; Двинская ул., д. 9; Виндавская ул., д. 2; Рижский пр.; ул. Степана Разина; Рижский пр., угол Старо-Петергофского пр.; ул. Циолковского; Рижский пр., д. 17; Лермонтовский пр.; Троицкий пр.;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пр. Наставников, угол Ириновского пр.; ул. Лазо; Ржевская пл.
В обратном направлении:
Ржевская пл.; Челябинская ул., угол Ржевской ул.; Андреевская ул. (по требованию); ул. Красина, угол ул. Коммуны; 2-ая Жерновская ул.; Ириновский пр., угол ул. Коммуны; ул. Лазо;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Потемкинская ул.; центр «Ленинград»; пр. Чернышевского; Литейный пр.; ул. Пестеля; ул. Некрасова; ул. Жуковского; Литейный пр., угол Невского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Троицкий пр., угол Измайловского пр.; Лермонтовский пр., угол Троицкого пр.; Рижский пр.; Рижский пр., д. 17; ул. Циолковского; Рижский пр., угол Старо-Петергофского пр.; ул. Степана Разина; Гапсальская ул.; торговый порт; Двинская ул., д. 9; Двинская ул., д. 15; наб. реки Екатерингофки (посадки и высадки нет)</t>
  </si>
  <si>
    <t>Ржевская пл. - Ржевская ул. - ул. Красина - ул. Коммуны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Суворовский пр. - Кирочная ул. - Потемкинская ул. - ул. Чайковского - Литейный пр. - Владимирский пр. - Владимирская пл. - Загородный пр. - Московский пр. - 1-я Красноармейская ул. - Троицкий пр. - Лермонтовский пр. - Рижский пр. - Екатерингофский мост - Гапсальская ул. - Межевой кан. - Виндавская ул. - Двинская ул. - наб. реки Екатерингофки</t>
  </si>
  <si>
    <t>В прямом направлении:
станция метро «Старая Деревня» (посадки и высадки нет); станция метро «Старая Деревня« (посадка); ул. Оптиков;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угол Богатырского пр.; Яхтенная ул.; Планерная ул., угол Камышовой ул.; ул. Ильюшина; ул. Ильюшина, д. 11; Стародеревенская ул. по ул. Ильюшина; ул. Уточкина; пр. Сизова; Серебрисиый бульв.; пр. Испытателей, универсам; станция метро «Пионерская»; Удельный парк; пр. Энгельса; 2-й Муринский пр.; ул. Орбели; Институтский пр.; Болотная ул.; 2-й Муринский пр. д. 51; станция метро «Площадь Мужества»; станция метро «Политехническая»; Тихорецкий пр., д. 7; Тихорецкий пр., угол пр. Науки; ул. Обручевых;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ул. Карпинского; пр. Науки, д. 73; ж.-д. станция Ручьи (высадка); а.с. «Ручьи» (посадки и высадки нет)
В обратном направлении:
а.с. «Ручьи» (посадки и высадки нет); ж.-д. станция Ручьи (посадка);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Обручевых; Тихорецкий пр., д. 7; станция метро «Политехническая»; станция метро «Площадь Мужества»; 2-й Муринский пр., д. 51; Болотная ул.; Институтский пр.; ул. Орбели; Светлановская пл.; пр. Энгельса; Удельный парк; станция метро «Пионерская»; пр. Испытателей, универсам; Серебристый бульв.; пр. Сизова; ул. Маршала Новикова; станция метро «Комендантский проспект»; Стародеревенская ул. по ул. Ильюшина; ул. Ильюшина, д. 11; ул. Ильюшина; Планерная ул., угол Камышовой ул.; Яхтенная ул., угол Камышовой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Шуваловский пр., угол ул. Оптиков; ул. Оптиков, д. 52; ул. Оптиков, угол Туристской ул.; Яхтенная ул.; ул. Оптиков, д. 22 (по требованию); ул. Оптиков, угол Планерной ул.; Стародеревенская ул.; Мебельная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</si>
  <si>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 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мост Шаумяна; пр. Шаумяна; Красногвардейская пл.; Конторская ул.; Тарасова ул.; Большая Пороховская ул.; Синявинская ул.; администрация Красногвардейского района; Полюстровский пр.; Феодосийская ул.;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пр. Маршала Блюхера; пр. Маршала Блюхера, угол Кушелевской дороги;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совмещенный трамвайно-троллейбусный парк; Гражданский пр., угол Суздальского пр.
В обратном направлении: 
Гражданский пр., угол Суздальского пр.; совмещенный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Блюхера, угол Кушелевской дороги;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администрация Красногвардейского района; Большеохтинский пр., д. 22; Большая Пороховская ул.; Тарасова ул.; ул. Молдагуловой; пр. Шаумяна; Магнитогорская ул.;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</si>
  <si>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Жукова; школа № 548; ул. Котина; ул. Десантников; ул. Маршала Казакова, д.44; пр. Кузнецова; ул. Доблести, угол ул. Маршала Казакова; Ленинский пр., угол ул. Доблести; Ленинский пр., д.55; пр. Героев, угол Ленинского пр.; пр. Героев, д.26; ул. Катерников; ул. Адмирала Трибуца; ул. Адмирала Трибуца, угол Летчика Тихомирова; ул. Адмирала Трибуца, угол Адмирала Коновалова; ул. Пограничника Гарькавого; ул. Чекистов; ул. Пограничника Гарькавого, д.11; ул. Пограничника Гарькавого, д.21; ул. Пограничника Гарькавого, угол пр. Ветеранов;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Ветеранов, д.171; ул. Генерала Кравченко; пр. Ветеранов, д.183; пр. Ветеранов; ж.-д. платформа Сергиево
В обратном направлении:
ж.-д. платформа Сергиево; пр. Ветеранов; пр. Ветеранов, д.183; ул. Генерала Кравченко; пр. Ветеранов, д.171; ул. Маршала Мерецкова (по требованию); ул. Пионерстроя, угол пр. Ветеранов; пр. Ветеранов, д.149; ул. Летчика Пилютова; ул. Пограничника Гарькавого, угол пр. Ветеранов; ул. Пограничника Гарькавого, д.21; ул. Пограничника Гарькавого, д.11; ул. Чекистов; ул. Адмирала Трибуца, угол Адмирала Коновалова; ул. Адмирала Трибуца, угол Летчика Тихомирова; пр. Героев, угол ул. Адмирала Трибуца; ул. Катерников; пр. Героев; пр. Героев, д.26; Ленинскийпр., угол пр. Героев; Ленинский пр., д.55; ул. Доблести; ул. Доблести, угол ул. Маршала Казакова; пр. Кузнецова; ул. Маршала Казакова, д.44; рынок «Юнона»; ул. Котина; школа № 548; ул. Маршала Казакова, д.24; пр. Маршала Жукова;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</si>
  <si>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пр. Буденного - пр. Ветеранов - ул. Пограничника Гарькавого - ул. Адмирала Трибуца - пр. Героев - мост Ахмата Кадырова - пр. Героев - Ленинский пр.- ул. Доблести - ул. Маршала Казакова - пр. Стачек - Комсомольская пл. - Корабельная ул. </t>
  </si>
  <si>
    <t>В прямом направлении: 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 метро «Купчино»; Малая Балканская ул. по ул. Ярослава Гашека; Купчинская ул., угол ул. Ярослава Гашека;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Петро-Славянка; Финляндская ул., д. 38; Финляндская ул., д. 36;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Пролетарская ул., угол ул. Веры Слуцкой; ул. Вавилова; Адмиралтейская ул.; Красная ул.; ул. Ремизова, угол Тверской ул.;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
В обратном направлении:
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Финляндская ул., д. 36; Финляндская ул., д. 38; Петро-Славянка; Софийская ул., угол Грузового проезда; Дунайский пр.; Малая Бухарестская ул.; станция метро «Дунайская»; Загребский бульв. по Дунайскому пр.; Будапештская ул.; Купчинская ул., угол Дунайского пр.; ул. Ярослава Гашека, угол Купчинской ул.; Малая Балканская ул. по ул. Ярослава Гашека; станци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</si>
  <si>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г. Колпино, Комбинат строительных материалов (посадки и высадки нет); Комбинат строительных материалов; Домостроительный комбинат № 5;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Культуры; Привокзальная пл.; школа № 455; ул. Ремизова, угол Тверской ул.; Спорткомплекс; Тверская ул., угол ул. Ижорского Батальона; Оборонная ул.; Московская ул.; Октябрьская ул.; Следственный изолятор остановка № 2 (по требованию); Следственный изолятор (по требованию); река Малая Ижорка (по требованию); Понтонный проезд; ЖК «Юттери»;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
станция метро «Рыбацкое» (посадки нет); станция метро «Рыбацкое» (посадка);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Рубежное шоссе; ЖК «Юттери»; Понтонный проезд; река Малая Ижорка (по требованию); Следственный изолятор (по требованию); Следственный изолятор остановка № 2 (по требованию); Октябрьская ул.; Московская ул.; Оборонная ул.; ул Анисимова, д. 4; Тверская ул., угол ул. Ижорского Батальона; Спорткомплекс; ул. Тазаева; школа № 455; Привокзальная пл.; ул. Культуры; бульв. Свободы; Городской сад; ул. Карла Маркса; Финляндская ул.; Колпинский автобусный парк;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</si>
  <si>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пр. Героев, угол ул. Маршала Захарова;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ул. Котина по ул. Маршала Казакова;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 
В обратном направлении: 
Московская пл.,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Зины Портновой, д. 1; ТК «Континент»; ул. Маршала Казакова, д. 10; пр. Маршала Жукова; школа № 548;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Маршала Захарова; ул. Маршала Захарова, д. 18; ул. Маршала Захарова, д. 14; ул. Катерников;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</si>
  <si>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В прямом направлении:
г. Колпино, Заводской пр.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Фидерная ул.;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Финляндская ул.; Колпинский автобусный парк; Фидерная ул.;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</si>
  <si>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Тазаева; школа № 455; Привокзальная пл.; ул. Культуры; ул. Труда; Сапёрный пер. (по требованию); Механическая ул. (по требованию); Балканская дорога; школа № 452; ул. Загородная, д. 55; Колпино, 2-е отд. комбината «Победа»
В обратном направлении:
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ул. Культуры; Привокзальная пл.; школа № 455; Тверская ул.; Октябрьская ул.;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</si>
  <si>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№5; Фидерная ул.; ул. Танкистов, угол пр. Ленина; Павловская ул., д. 82; ул. Губина; ул. Братьев Радченко; Павловская ул., угол ул. Коммуны; пл. Коммуны; бульв. Свободы; ул. Культуры;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ул. Культуры; бульв. Свободы; пл. Коммуны; Павловская ул., угол ул. Коммуны; ул. Братьев Радченко; ул. Губина; Павловская ул., д. 82; Фидерная ул.; Финляндская ул., угол Фидерной ул.; Домостроительный комбинат №5; Комбинат строительных материалов; г. Колпино, Комбинат строительных материалов (посадки и высадки нет)</t>
  </si>
  <si>
    <t>дорога на КСМ - Финляндская ул.- Фидерная ул. - ул. Танкистов - Павловская ул. - пл. Коммуны - Адмиралтейская ул. - Адмиралтейский мост - бульв. Свободы - Соборная ул. - ул. Труда - Банковский пер. - Тверской мост - наб. Комсомольского кан.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</si>
  <si>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ул.- наб. Комсомольского кан. - Тверской мост - Банковский пер.- ул. Труда - Соборная ул. - бульв. Свободы - Адмиралтейский мост -  Адмиралтейская ул. - пл. Коммуны - Павловская ул. - ул. Танкистов - Фидерная ул. - Финляндская ул. - дорога на КСМ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</si>
  <si>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Сапёрная ул., угол Кадетского бульв.; лицей № 410 (по требованию); ул. Ломоносова, д. 19 (по требованию); Гуммолосары
В обратном направлении:
Гуммолосары; ул. Ломоносова, д. 19 (по требованию); лицей № 410 (по требованию); Сапёрная ул., угол Кадетского бульв.;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</si>
  <si>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г. Пушкин, автобусная станция «Железнодорожная ул.» - Старогатчинское шоссе, д. 2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</si>
  <si>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шоссе, д. 2
В обратном направлении:
Старогатчинское шоссе, д. 2; Старогатчинское шоссе, угол Красносельского шоссе;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</si>
  <si>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Железнодорожная ул., д. 56; ж.-д. платформа Детскосельская; Школьная ул.;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Кадетский бульв., угол Парковой ул.; Гусарская ул.; Орловские ворота, центр им. Турнера; школа № 409; Сапёрная ул., угол Красносельского шоссе; Красносельское шоссе, д. 65
В обратном направлении:
Красносельское шоссе, д. 65; Сапёрная ул., угол Красносельского шоссе; школа № 409; Орловские ворота, центр им. Турнера; Гусарская ул.; Кадетский бульв., угол Парковой ул.;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</si>
  <si>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Оранжерейная ул.; Московская ул.; Средняя ул.; Садовая ул., Екатерининский дворец; Парковая ул.; Захаржевская ул., угол Павловского шоссе; Кадетский бульв., угол Захаржевской ул.; Сапёрная ул., угол Кадетского бульв.; Огородная ул.; Казанское кладбище
В обратном направлении:
Казанское кладбище; Казанская дорога (по требованию); Гусарская ул.; Огородная ул.; Сапёрная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Леонтьевская ул., угол Средней ул.; Московская ул.; Оранжерейная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</si>
  <si>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Оранжерейная ул. - Ахматовская ул. - Железнодорожная ул. - Софийский бульв. - Октябрьский бульв. - Конюшенная ул. - Пушкинская ул. - Леонтьевская ул. - Средняя ул. - Оранжерейная ул. - Садовая ул. - Павловское шоссе - Захаржевская ул. - Кадетский бульв. - Сапёрная ул. - Гусарская ул. - Казанская дорога</t>
  </si>
  <si>
    <t>Казанская дорога - Гусарская ул. - Сапёрная ул. - Кадетский бульв. - Захаржевская ул. - Павловское шоссе - Садовая ул. - Конюшенная ул. - Средняя ул. - Леонтьевская ул. - Пушкинская ул. - Конюшенная ул. - Октябрьский бульв. - Широкая ул. -Железнодорожная ул. - Ахматовская ул. - Оранжерейная ул.</t>
  </si>
  <si>
    <t>В прямом направлении:
г. Пушкин, а.с. «Железнодорожная ул.» (посадки и высадки нет); г. Пушкин, «Железнодорожная ул.»; Ахматовская ул., д. 15; вокзал; Жуковско-Волынская ул.; Широкая ул.; Пушкинская ул., угол Конюшенной ул.; Московская ул., угол Оранжерейной ул.; Набережная ул., угол Московской ул.; Московские ворота; дом-музей П.П.Чистякова; г. Пушкин, железнодорожный переезд (по требованию); Московское шоссе, д. 13; Институт генетики; Московское шоссе, д. 81; пос. Нововесь
В обратном направлении:
пос. Нововесь; Московское шоссе, д. 81; Институт генетики; Московское шоссе, д. 13; г. Пушкин, железнодорожный переезд (по требованию); дом-музей П.П.Чистякова; Московские ворота; Набережная ул., угол Московской ул.; Московская ул., угол Оранжерейной ул.; Магазейная ул.; Широкая ул.; вокзал; Ахматовская ул., д. 15; г. Пушкин, Железнодорожная ул.; г. Пушкин, а.с. «Железнодорожная ул.» 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</si>
  <si>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ул.; Октябрьский бульв.; Пушкинская ул.; Московская ул.; Средняя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Школьная, д. 51; Школьная ул., угол ул. Генерала Хазова;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Валдайская ул., д. 2; Вишерская ул., угол Пушкинской ул.; Валдайская ул.; Вишерская ул., д. 16; Окуловская ул.; Вишерская ул., д. 3; Новгодский пр.; Старорусский пр. (высадка)
В обратном направлении:
Старорусский пр. (посадка); Новгодский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г.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ул., угол Конюшенной ул.; Московская ул., угол Оранжерейной ул.; Средняя ул.; Московская ул.; Октябрьский бульв.; Оранжерейная ул.; г. Пушкин, Железнодорожная ул.; г. Пушкин, а.с. «Железнодорожная ул.»  (посадки и высадки нет)</t>
  </si>
  <si>
    <t>В прямом направлении: 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ж.-д. станция Парголово; Промкомбинат; Торфяная ул.; Енисейская ул.; ул. Первого Мая, д. 89; ул. Первого Мая, д. 109; Тихоокеанская ул.; Тихоокеанская ул., д. 5
В обратном направлении:
Тихоокеанская ул., д. 5; Тихоокеанская ул.; ул. Первого Мая, д. 109; ул. Первого Мая, д. 89; Енисейская ул.; Торфяная ул.; Промкомбинат; ж.-д. станция Парголово;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</si>
  <si>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Привокзальная ул. - Привокзальная пл. - Кронштадтская ул. - Дворцовый пр. - Манежный спуск - Иликовский пр. - Александровская ул. - ул. Победы - ул. Федюнинского - Астрономическая ул. - Ульяновская ул. - Ботаническая ул. - Чичеринская ул. - Гостилицкая ул. - бульв. Красных Курсантов - Петергофская ул. - Санкт-Петербургский пр. - Мастеровой пер. - бульв. Разведчика - Блан-Менильская ул. - Озерковая ул. - Разводная ул. - Эрлеровский бульв. - Константиновская ул. - Никольская ул. - ул. Аврова - Санкт-Петербургский пр. - Санкт-Петербургское шоссе - пр. Будённого</t>
  </si>
  <si>
    <t xml:space="preserve"> пр. Будённого - Санкт-Петербургское шоссе - Санкт-Петербургский пр. - ул. Аврова - Никольская ул. - Константиновская ул. - Эрлеровский бульв. - Разводная ул. - Озерковая ул. - Блан-Менильская ул. - бульв. Разведчика - Мастеровой пер. - Санкт-Петербургский пр. - Петергофская ул. - бульв. Красных Курсантов - Гостилицкая ул. - Чичеринская ул. - Ботаническая ул. - Ульяновская ул. - Астрономическая ул.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</si>
  <si>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внесены изменения согласно распоряжению от 26.08.2025 № 403-р</t>
  </si>
  <si>
    <t>Станция метро «Ладожская» -
Трамвайное депо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</si>
  <si>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Шоссе Революции (по требованию); Ул. Электропультовцев (по требованию)
В обратном направлении:
Ул. Электропультовцев (по требованию); Шоссе Революции (по требованию); Пр. Наставников; Пр. Ударников; Пр. Энтузиастов; Пр. Косыгина; Ул. Осипенко; Индустриальный пр.; Ул. Передовиков; Станция метро «Ладожская»</t>
  </si>
  <si>
    <t>Гранитная ул. - Заневский пр. - пр. Косыгина - пр.Наставников -ул. Потапова - Армашевский мост - ул. Потапова</t>
  </si>
  <si>
    <t>ул. Потапова - Армашевский мост - ул. Потапова - пр.Наставников - пр. Косыгина - Заневский пр. - Гранитная ул.</t>
  </si>
  <si>
    <t>01.09.2019</t>
  </si>
  <si>
    <t>ООО «Транспортная 
концессионная  компания», 
Санкт-Петербург, ул. Потапова, 
д. 25, стр. 1, пом. 309, 
ИНН 6952036026, 
ОГРН 1136952000888
info@tkk-lrt.ru</t>
  </si>
  <si>
    <t>Кронштадт, Яхтенная пл. - Макаровские ворота</t>
  </si>
  <si>
    <t>В прямом направлении:
Кронштадт, Яхтенная пл.; Музейная пл.; ул. Аммермана; ул. Комсомола; Якорная пл.; Гостиный двор; пр. Ленина; ул. Восстания; Кронштадские ворота; Владимирская ул.; ул. Зосимова, поликлиника; Цитадельское шоссе; ул. Мартынова; Петровский парк; Макаровские ворота
В обратном направлении:
Макаровские ворота; Петровский парк; ул. Мартынова; ул. Велещинского; Гостиный двор; Якорная пл.; ул. Комсомола; ул. Аммермана; Музейная пл.; Кронштадт, Яхтенная пл.; Кронштадт, Яхтенная пл.</t>
  </si>
  <si>
    <t>Макаровская ул. - пр. Ленина - Советская ул. - Интернациональная ул. - ул. Аммермана - Ленинградская ул. - Тулонская аллея</t>
  </si>
  <si>
    <t>внесены изменения согласно распоряжению от 01.10.2025 № 464-р</t>
  </si>
  <si>
    <t>Кронштадт, Яхтенная пл. - Форт «Шанц»</t>
  </si>
  <si>
    <t>В прямом направлении:
Кронштадт, Яхтенная пл.; Музейная пл.; ул. Аммермана; ул. Комсомола; Якорная пл.;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Караул; кладбище; Братская могила; садоводство; спортивный лагерь; Форт «Шанц»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
Форт «Шанц»; Братская могила; кладбище; Караул; Кронштадтское шоссе, д. 34; ул. Литке; Цитадельское шоссе; 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Гостиный двор; Якорная пл.; ул. Комсомола; ул. Аммермана; Музейная пл.; Кронштадт, Яхтенная пл.; Кронштадт, Яхтенная пл.</t>
  </si>
  <si>
    <t>Кронштадтское шоссе - ул. Литке - Цитадельское шоссе - ул. Гидростроителей - ул. Станюковича - ул. Литке - Кронштадтское шоссе - ул. Зосимова - ул. Восстания - пр. Ленина - Советская ул. - ул. Аммермана - Ленинградская ул. - Тулонская аллея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</si>
  <si>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Пулеметчиков; ж.-д. платформа Кронштадтская колония; аллея Гордовцев (по требованию); Краснофлотское шоссе, д. 62 (по требованию); Бронка;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 В обратном направлении:
Гражданская ул.; ул. Восстания; Кронштадские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Бронка; Краснофлотское шоссе, д. 62 (по требованию); аллея Гордовцев (по требованию); ж.-д. платформа Кронштадтская колония; ул. Пулеметчиков;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«г. Ломоносов, вокзал»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</si>
  <si>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ул. Костюшко; а.с. «ул. Костюшко» (посадки и высадки нет)</t>
  </si>
  <si>
    <t xml:space="preserve">Кронштадт, Яхтенная пл. - квартал 19Б
</t>
  </si>
  <si>
    <t>В прямом направлении:
Кронштадт, Яхтенная пл.; Музейная пл.; Интернациональная ул.; Ленинградская ул.; Петровская ул., угол ул. Аммермана; Петровский парк; ул. Мартынова; ул. Велещинского;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
В обратном направлении:
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ул. Велещинского; ул. Мартынова; Петровский парк; Летний сад; Петровская ул., угол ул. Аммермана; Ленинградская ул.; Интернациональная ул.; Музейная пл.; Кронштадт, Яхтенная пл.; Кронштадт, Яхтенная пл.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</si>
  <si>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
В обратном направлении:
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</si>
  <si>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Варшавская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Варшавская ул.;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</si>
  <si>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>1-й Предпортовый проезд - ул. Костюшко - Кубинская ул. - Ленинский пр. - Московский пр. - пл. Победы - Пулковское шоссе - Стартовая ул. - ул. Пилотов</t>
  </si>
  <si>
    <t>В прямом направлении:
а.с. «Репищева ул.» (посадки и высадки нет); Репищева ул.; Земский пер.; Вербная ул.; Новоколомяжский пр.; Дом ветеранов; Афонская ул., д. 2 (по требованию); центр им. Алмазова (по требованию); ул. Аккуратова, угол Афонской ул. (по требованию); ж.-д. станция Удельная; станция метро «Удельная»; Забайкальская ул.; Удельный пр., угол Поклонногорской ул.; Большая Озёрная ул., угол Поклонногорской ул.; Ушковская ул.; Малая Озёрная ул.; Среднее Суздальское озеро; Сегалева ул.; ж.-д. станция Шувалово; Заповедная ул., угол Новоорловской ул.; дорога к ФТИ им. Иоффе; река Каменка; ФТИ им. Иоффе (по требованию); АО «ОДК-Климов» (высадка и посадка)
В обратном направлении:
АО «ОДК-Климов» (высадка и посадка); ФТИ им. Иоффе (по требованию); река Каменка; дорога к ФТИ им. Иоффе; Новоорловская ул., угол Заповедной ул.; ж.-д. станция Шувалово; Сегалева ул.; Среднее Суздальское озеро; Малая Озёрная ул.; Ушковская ул.; Большая Озёрная ул., угол Поклонногорской ул.; Удельный пр., угол Поклонногорской ул.; Забайкальская ул.; станция метро «Удельная»; ж.-д. станция Удельная; центр им. Алмазова; Дом ветеранов; Вербная ул., угол Афонской ул.; Новоколомяжский пр.; Земский пер.; ул. Щербакова; Репищева ул.; а.с. «Репищева ул.» (посадки и высадки нет)</t>
  </si>
  <si>
    <t>Репищева ул. - ул. Щербакова - Земский пер. - Вербная ул. - Афонская ул. - ул. Аккуратова - Фермское шоссе - Скобелевский пр. - Удельный пр. - Поклонногорская ул. - Большая Озёрная ул. - Приморская ул. - Новоорловская ул. - Заповедная ул. - Заповедная аллея - Орлово-Денисовский пр. - ул. Академика Харитона</t>
  </si>
  <si>
    <t>ул. Академика Харитона - Орлово-Денисовский пр. - Заповедная аллея - Заповедная ул. - Новоорловская ул. - Приморская ул. - Большая Озёрная ул. - Поклонногорская ул. - Удельный пр. - Скобелевский пр. - Фермское шоссе - ул. Аккуратова - Афонская ул. - Вербная ул. - Земский пер. - ул. Щербакова - Репищева ул.</t>
  </si>
  <si>
    <t>В прямом направлении:
а.с. «ул. Костюшко» (посадки и высадки нет); ул. Костюшко; Варшавская ул.; ул. Орджоникидзе, угол ул. Ленсовета; Алтайская ул.;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контрольный пункт № 2, аэропорт «Пулково» (посадки нет); аэропорт «Пулково» (посадка)
В обратном направлении: 
аэропорт «Пулково» (посадка); Внуковская ул.; ж.-д. платформа Аэропорт; ТРК «Лето»; торговый центр «Метро»; супермаркет «О'Кей»; Пулковское шоссе, д. 9;
парк Городов-Героев; пл. Победы; станция метро «Московская»; Авиационная ул., станция метро «Московская»; ул. Типанова; ул. Ленсовета, д. 17; Алтайская ул.; ул. Орджоникидзе, угол ул. Ленсовета; Варшавская ул., д. 73; ул. Костюшко; а.с. «ул. Костюшко»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</si>
  <si>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ул. Костюшко, д. 82; ул. Костюшко, д. 54; ул. Костюшко, д. 14; Кубинская ул., угол ул. Костюшко; Ленинский пр., угол Кубинской ул.; Ленинский пр., д. 147; Краснопутиловская ул., д. 95; Краснопутиловская ул., д. 85; Кубинская ул., д. 34; Бассейная ул.; Кузнецовская ул.; Благодатная ул., угол Кубинской ул.; Новоизмайловский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
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Новоизмайловский пр.; Благодатная ул., угол Кубинской ул.; Кузнецовская ул.; Бассейная ул.; Кубинская ул., д. 34; Кубинская ул.; Краснопутиловская ул., д. 85; Краснопутиловская ул., д. 95; Ленинский пр., д. 156; Ленинский пр., угол Кубинской ул.; Кубинская ул., угол ул. Костюшко; ул. Костюшко, д. 14; ул. Костюшко, д. 54; ул. Костюшко, д. 82;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ул. Костюшко; а.с. «ул. Костюшко» (посадки и высадки нет)</t>
  </si>
  <si>
    <t>Автобусная станция «ул. Шаврова» - станция метро «Озерки»</t>
  </si>
  <si>
    <t>В прямом направлении:
ул. Шаврова (посадки и высадки нет); пр. Авиаконструкторов; Планерная ул.; Планерная ул., угол Шуваловского пр.; Планерная ул., д. 71; Глухарская ул.; Глухарская ул., д. 5; пр. Авиаконструкторов, угол Глухарской ул.; пр. Авиаконструкторов, д. 49; Шуваловский пр., Политехнический колледж; Комендантский пр., угол Шуваловского пр.; ул. Шаврова по Комендантскому пр.; Комендантский пр., д. 34; Долгоозёрная ул., угол Комендантского пр.; пр. Королёва, угол Долгоозёрной ул.; Ольховая ул. по пр. Королёва; пл. Сикорского; ул. Маршала Новикова, угол пр. Королёва; Ольховая ул.; Парашютная ул., угол ул. Маршала Новикова; Байконурская ул.; Серебристый бульв.; стадион; центр им. Алмазова; ул. Аккуратова, угол Афонской ул. (по требованию); ж.-д. станция Удельная; станция метро «Удельная»; Рашетова ул.; Олонецкая ул.; Поклонная гора; Выборгское шоссе; пр. Луначарского
В обратном направлении:
пр. Луначарско; ул. Композиторов; пр. Энгельса, угол пр. Луначарского; станция метро «Озерки»; Поклонная гора; Олонецкая ул.; Рашетова ул.; станция метро «Удельная»; ж.-д. станция Удельная; центр им. Алмазова; Солунская ул.; Парашютная ул.; Серебристый бульв.; Байконурская ул.; Репищева ул.; Парашютная ул., угол ул. Маршала Новикова; Ольховая ул.; ул. Маршала Новикова, угол пр. Королёва; пл. Сикорского; Ольховая ул. по пр. Королёва; Долгоозёрная ул., угол пр. Королёва; Долгоозёрная ул., угол Комендантского пр.; Комендантский пр., д. 34; ул. Шаврова по Комендантскому пр.; Шуваловский пр., угол Комендантского пр.; пр. Авиаконструкторов, угол Шуваловского пр.; пр. Авиаконструкторов, д. 49; пр. Авиаконструкторов, угол Глухарской ул.; Глухарская ул., д. 5; Шуваловский пр., угол Планерной ул.; социальный фонд; пр. Авиаконструкторов, угол ул. Шаврова; ул. Шаврова (высадка); ул. Шаврова (посадки и высадки нет)</t>
  </si>
  <si>
    <t>В прямом направлении: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ул. Струве; ул. Струве, д. 12; Меридианная ул.; Орбитальная ул.; ул. Георгия Гречко; Цветочный питомник
В обратном напрвлении:
Цветочный питомник;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Демонстрационный проезд (посадки и высадки нет)</t>
  </si>
  <si>
    <t>г. Кронштадт, Гражданская ул. - станция метро «Старая Деревня»</t>
  </si>
  <si>
    <t>В прямом направлении:
Гражданская ул.; 16 квартал; ул. Адмирала Грейга (по требованию); Морская техническая академия (по требованию); Кронштадтское шоссе, д. 34; Горская (по требованию); Горское кладбище (по требованию); ж.-д. станция Лисий Нос (по требованию); станция метро «Беговая»; станция метро «Старая Деревня» (высадка); станция метро «Старая Деревня» (посадка)
В обратном направлении:
станция метро «Старая Деревня» (посадка); станция метро «Беговая»; ж.-д. станция Лисий Нос (по требованию); Горское кладбище (по требованию); Горская (по требованию); Кронштадтское шоссе, д. 34; Морская техническая академия (по требованию); ул. Адмирала Грейга (по требованию); 16 квартал; Владимирская ул.; Гражданская ул.</t>
  </si>
  <si>
    <t>Гражданская ул. - пр. Ленина - Владимирская ул. - ул. Зосимова - Кронштадтское шоссе - КАД - Приморское шоссе - Лахтинский пр. - Приморское шоссе - ул. Савушкина - Липовая аллея - Торфяная дорога</t>
  </si>
  <si>
    <t>Торфяная дорога - Липовая аллея - ул. Савушкина - Приморское шоссе - КАД - Кронштадтское шоссе - ул. Зосимова - Гражданская ул.</t>
  </si>
  <si>
    <t xml:space="preserve">Кронштадт, Яхтенная пл. - станция метро «Старая Деревня»
</t>
  </si>
  <si>
    <t>В прямом направлении:
Кронштадт, Яхтенная пл.; Музейная пл.; Интернациональная ул.; ул. Комсомола; Якорная пл.; Гостиный двор; ул. Велещинского; ул. Мартынова; парк «Остров фортов»; лицей;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Гидростроителей; ул. Станюковича; ул. Литке (по требованию); Кронштадтское шоссе, д. 34; Горская (по требованию); Горское кладбище (по требованию);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 (по требованию); ж.-д. станция Лахта; Лахта Центр; Школьная ул.; станция метро «Беговая»; Яхтенная ул.; гипермаркет «Лента»; ул. Савушкина, д. 115; ул. Оптиков, угол Планерной ул.; ул. Оптиков, угол Стародеревенская ул.; Гаккелевская ул.; Торфяная дорога, угол ул. Оптиков; станция метро «Старая Деревня» (высадка); станция метро «Старая Деревня» (посадка)
В обратном направлении:
станция метро «Старая Деревня» (посадка); Стародеревенская ул.; ул. Оптиков, угол Планерной ул.; гипермаркет «Окей»; ж.-д. платформа Яхтенная; поликлиника; Туристская ул.; станция метро «Беговая»; Школьная ул.; Лахта Центр; ж.-д. станция Лахта; Ольгино, Ключевой пр. (по требованию); ж.-д. платформа Ольгино; отель «Ольгино» (по требованию); Природный заказник (по требованию); Рабочий поселок (по требованию); ж.-д. станция Лисий Нос; Лисий Нос, Военная ул. (по требованию); Горское кладбище (по требованию); Горская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лицей; парк «Остров фортов»; ул. Мартынова; ул. Велещинского; Гостиный двор; Якорная пл.; ул. Комсомола; Интернациональная ул.; Музейная пл.; Кронштадт, Яхтенная пл.; Кронштадт, Яхтенная пл.</t>
  </si>
  <si>
    <t>В прямом направлении:
Удельная (посадки и высадки нет); ж.-д. станция Удельная; центр им. Алмазова; Солунская ул.; Коломяжский пр., угол Парашютной ул.; Серебристый бульв.; пр. Сизова; пр. Королёва, угол пр. Сизова; пр.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ул, угол ул. Савушкина; Приморский пр., угол Яхтенной ул.; Приморский пр., д. 147; парк 300-летия Санкт-Петербурга;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платформа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Юнтоловкий пр., д. 43; Гладышевский пр., угол Юнтоловского пр.; ЖК «Юнтолово»
В обратном направлении:
ЖК «Юнтолово»; Гладышевский пр., угол Юнтоловского пр.; Юнтоловкий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платформа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Приморский пр., угол Яхтенной ул.; Яхтенная ул., угол ул. Савушкина;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Торфяная дорога, угол ул.Оптиков;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Королёва, угол пр. Сизова; Парашютная ул.; Байконурская ул.; Серебристый бульв.; стадион; центр им. Алмазова; ул. Аккуратова, угол Афонской ул. (по требованию); ж-д станция Удельная; Удельная (посадки и высадки нет)</t>
  </si>
  <si>
    <t>В прямом направлении:
а.с. «Лахтинский разлив» (посадки и высадки нет); Школьная ул., д. 128 (по требованию); Туристская ул. (по требованию);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платформа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Юнтоловский пр., д. 43; Гладышевский пр., угол Юнтоловского пр.; ЖК «Юнтолово»
В обратном направлении:
ЖК «Юнтолово»; Гладышевский пр., угол Юнтоловского пр.; Юнтоловский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платформа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</si>
  <si>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Цветочный питомник; Рехколовское шоссе; Красносельское шоссе;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Красносельское шоссе; Рехколовское шоссе; Цветочный питомник; Пулковская обсерватория; Дальняя Рогатка; Внуковская ул.; ж.-д. платформа Аэропорт; ТРК «Лето»; торговый центр «Метро»; cупермаркет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</si>
  <si>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Автобусная станция «ул. Костюшко» - ж.-д. станция Александровская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</si>
  <si>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ЖК «Зелёный квартал»; Орбитальная ул.; Цветочный питомник; садоводство «Волхонское»; 5-я линия; ж.-д. станция Александровская
В обратном направлении:
ж.-д. станция Александровская; 5-я линия; садоводство «Волхонское»;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</si>
  <si>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Пулемётчиков; ж.-д. платформа Кронштадтская колония; аллея Гордовцев (по требованию); Краснофлотское шоссе, д. 62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В обратном направлении:
Гражданская ул.;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Краснофлотское шоссе, д. 62 (по требованию); аллея Гордовцев (по требованию); ж.-д. платформа Кронштадтская колония; ул. Пулемётчиков;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 «г. Ломоносов, вокзал» (посадки и высадки нет)</t>
  </si>
  <si>
    <t xml:space="preserve">пр. Ленина - ул. Восстания - ул. Зосимова - Кронштадтское шоссе - КАД - Краснофлотское шоссе - Дворцовый пр. - Кронштадтская ул. - Привокзальная пл. - Привокзальная ул. </t>
  </si>
  <si>
    <t>В прямом направлении:
а.с. «Павловск» (посадки и высадки нет); г. Павловск, вокзал; г. Павловск, Садовая ул.; Тярлево, Большая ул.; дорога на очистную станцию № 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
В обратном направлении:
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Село; ж.-д. станция Царское Село; Московское шоссе, угол Фильтровского шоссе; дорога на очистную станцию № 7; Тярлево, Большая ул.; г. Павловск, Садовая ул.; г. Павловск, вокзал; а.с. «Павловск» (посадки и высадки нет)</t>
  </si>
  <si>
    <t>В прямом направлении:
а.с. «Железнодорожная ул.» (посадки и высадки нет); г. Пушкин, Железнодорожная ул.; Ахматовская ул., д. 15; вокзал; Жуковско-Волынская ул.; Широкая ул.; Леонтьевская ул.; Школьная ул.; Египетские ворота; Кузьминское шоссе; ул. Генерала Хазова; Буферный парк; г. Пушкин, Кузьминское кладбище (по требованию); Кокколевская ул.; КВЦ «ЭкспоФорум»; Шушарская дорога (по требованию),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Типанова
В обратном направлении:
ул. Типанова;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Широкая ул.; вокзал ; Ахматовская ул., д. 15; г. Пушкин, Железнодорожная ул.; а.с. «Железнодорожная ул.» (посадки и высадки нет)</t>
  </si>
  <si>
    <t xml:space="preserve">Автобусная станция «ул. Жени Егоровой» - г. Кронштадт, Гражданская ул.
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</si>
  <si>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станция метро «Проспект Просвещения»; ул. Шостаковича; Суздальский пр. (по требованию); ул. Симонова (по требованию);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Легковая ул.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Легковая ул.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Суздальский пр., угол ул. Жени Егоровой (по требованию); Суздальский пр., угол ул. Композиторов (по требованию); пр. Энгельса (по требованию); ул. Шостаковича;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</si>
  <si>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Станция метро «Чёрная речка» - Зеленогорск, вокзал</t>
  </si>
  <si>
    <t>В прямом направлении:
станция метро «Чёрная речка»; станция метро «Чёрная речка»; ул. Академика Шиманского; ул. Оскаленко; Серебряков пер.; ул. Покрышева; Липовая аллея;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сквер Пограничников (по требованию); ул. Комбата Широкова (по требованию); Заречная дорога (по требованию); садоводство «СИЗ» (по требованию); Дюны (по требованию); Солнечное, Вокзальная ул.; Солнечное, ул. Танкистов (по требованию); Солнечное, Ленинградская ул. (по требованию); Репино, усадьба «Пенаты» (по требованию); Репино, санаторий (по требованию); Репино, пансионат «Заря» (по требованию); Репино, центр; Репино, гостиница; Репино, Круговая ул. (по требованию); Репино, Лесная ул. (по требованию); Репино, Приморское шоссе, д. 448; Комарово, Приморское шоссе, д. 452; Комарово, Кавалерийская ул. (по требованию); Комарово, Морская ул. (по требованию); Комаровский берег (по требованию); Спортивная ул. (по требованию); санаторий «Белое солнце» (по требованию); Приморское шоссе, д. 512 (по требованию); санаторий «Балтийский берег»; ул. Связи (по требованию); Зеленогорский парк культуры и отдыха; пр. Ленина; Зеленогорск, вокзал; Зеленогорск, вокзал (посадки и высадки нет) 
В обратном направлении:
Зеленогорск, вокзал (посадки и высадки нет); Зеленогорск, вокзал; пр. Ленина; Зеленогорский парк культуры и отдыха; ул. Связи (по требованию); санаторий «Балтийский берег»; Приморское шоссе, д. 512 (по требованию); санаторий «Белое солнце» (по требованию); Спортивная ул. (по требованию); Комаровский берег (по требованию); Комарово, Морская ул. (по требованию); Комарово, Кавалерийская ул. (по требованию); Комарово, Приморское шоссе, д. 452; Репино, Приморское шоссе, д. 448; Репино, Лесная ул. (по требованию); Репино, Круговая ул. (по требованию); Репино, гостиница; Репино, центр; Репино, пансионат «Заря» (по требованию); Репино, санаторий (по требованию); Репино, усадьба «Пенаты» (по требованию); Солнечное, Ленинградская ул. (по требованию); Солнечное, ул. Танкистов (по требованию); Солнечное, Вокзальная ул.; Дюны (по требованию); садоводство «СИЗ» (по требованию); Заречная дорога (по требованию); ул. Комбата Широкова (по требованию); кладбище (по требованию);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Липовая аллея; ул. Покрышева; Серебряков пер.; ул. Оскаленко; ул. Академика Шиманского; Карельский пер.; станция метро «Чёрная речка»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</si>
  <si>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</si>
  <si>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 xml:space="preserve"> Станция метро «Чёрная речка» - Зеленогорск, вокзал </t>
  </si>
  <si>
    <t>В прямом направлении: 
станция метро «Чёрная речка»; станция метро «Чёрная речка»; Липовая аллея, угол ул. Савушкина; станция метро «Беговая»; ж.-д. станция Лисий нос; Горское кладбище (по требованию); ж.-д. платформа Горская (по требованию); Разлив; Рыбацкая; администрация; г. Сестрорецк, ул. Борисова; Солнечное, Вокзальная ул.; Солнечное, ул. Танкистов (по требованию); Репино, центр (по требованию); Комарово, Морская ул. (по требованию); Зеленогорский парк культуры и отдыха; пр. Ленина; Зеленогорск, вокзал; Зеленогорск, вокзал (посадки и высадки нет)
В обратном направлении: 
Зеленогорск, вокзал (посадки и высадки нет); Зеленогорск, вокзал; пр. Ленина; Зеленогорский парк культуры и отдыха; Комарово, Морская ул. (по требованию); Репино, центр (по требованию); Солнечное, ул. Танкистов (по требованию); Солнечное, Вокзальная ул.; г. Сестрорецк, ул. Борисова; администрация; Рыбацкая; Разлив; ж.-д. платформа Горская (по требованию); Горское кладбище (по требованию); ж.-д. станция Лисий нос; станция метро «Беговая»; ул. Савушкина, угол Липовой аллеи; станция метро «Чёрная речка»</t>
  </si>
  <si>
    <t>внесены изменения распоряжением от 01.10.2025 № 464-р</t>
  </si>
  <si>
    <t>В прямом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платформа Александровская; Ручейная ул.; Горская;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Владимировская ул. (по требованию);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Горская; ж.-д. платформа Горская; ж.-д. платформа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</t>
  </si>
  <si>
    <t>В прямом направлении:
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 (по требованию); Разлив; Рыбацкая; ул. Токарева, д. 3; детский сад; вокзал; Малая Канонерская ул.; Морская ул. (по требованию); ул. Григорьева (по требованию); Курортная ул.; г. Сестрорецк, Курортная ул. (посадки и высадки нет)
В обратном направлении:
г. Сестрорецк, Курортная ул. (посадки и высадки нет); Курортная ул.; ул. Григорьева (по требованию); Морская ул. (по требованию); Малая Канонерская ул.; вокзал; детский сад; ул. Токарева, д. 3; Рыбацкая; Разлив; Приморское шоссе, д. 251 (по требованию);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парк 300-летия Санкт-Петербурга; станция метро «Беговая»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</si>
  <si>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 (по требованию);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
В обратном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 (по требованию);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станция метро «Старая Деревня» (высадка); станция метро «Старая Деревня» (посадки и высадки нет)</t>
  </si>
  <si>
    <t>ул . Борисова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 - Липовая аллея - Торфяная дорога - ул. Оптиков - Гаккелевская ул.</t>
  </si>
  <si>
    <t>В прямом направлении:
 а.с. «Витебский пр.» (посадки и высадки нет); Витебский пр., д. 75; Витебский пр., д. 87; Звёздная ул.; пр. Космонавтов; станция метро «Звёздная»; Среднерогатская ул.;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Переведенская ул. (по требованию); Сарицкая ул.; 19 км
В обратном направлении:
19 км; Образцовая ул.; Кокколевская ул., д. 5; Кокколевская ул.; КВЦ «ЭкспоФорум»; Шушарская дорога (по требованию); Дальняя Рогатка; Внуковская ул.; ж.-д. платформа Аэропорт; ТРК «Лето»; торговый центр «Метро»; супермаркет «О'кей»; Среднерогатская ул.; ул. Ленсовета; Звёздная ул.; станция метро «Звёздная»; пр. Космонавтов, угол Звёздной ул.; пр. Космонавтов; а.с. «Витебский пр.»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</si>
  <si>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Цветочный питомник; Рехколовское шоссе;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ул., д. 4; Гусарская ул.; Огородная ул.; ул. Ломоносова; лицей № 410; ул. Архитектора Данини, угол ул. Ломоносова; Малиновская ул.;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 Павловск, Звериницкая ул.
В обратном направлении:
г. 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 93; Малиновская ул.; ул. Ломоносова, д. 19; лицей № 410; ул. Ломоносова; Огородная ул.; Гусарская ул., д. 10; Парковая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Рехколовское шоссе;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пр.; парк Городов-Героев; пл. Победы; станциия метро «Московская»; Московская пл., станциия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</si>
  <si>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Двинская ул.» (посадки и высадки нет); Двинская ул., д. 15; Двинская ул., д. 9; р. Екатерингофка; Лифляндская ул.; наб. Обводного канала, д. 150; Старо-Петергофский пр.; наб. Обводного канала, д. 138; ул. Циолковского; ул. Розенштейна; Балтийский вокзал; Измайловский пр.; Парфёновская ул.; Альбуминная ул.; Малая Митрофаньевская ул.;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Малая Митрофаньевская ул.; Альбуминная ул.; Парфёновская ул., д. 6; Измайловский бульв.; Балтийский вокзал; ул. Розенштейна; ул. Циолковского; наб. Обводного канала, д. 138; Старо-Петергофский пр.; Лифляндская ул.; р. Екатерингофка; Двинская ул., д. 9; Двинская ул., д. 15; а.с «Двинская ул.» (посадки и высадки нет)</t>
  </si>
  <si>
    <t>В прямом направлении: 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ул. Генерала Хазова, д. 5;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бульв., угол Парковой ул.; Сапёрная ул., угол Кадетского бульв.; ул. Ломоносова (по требованию); лицей № 410; ул. Архитектора Данини, угол ул. Ломоносова; Малиновская ул.; г. Пушкин, Главная ул.; г. Павловск, вокзал; Берёзовая ул., угол Детскосельской ул.; Гуммолосаровская ул.; Песчаный пер.; Садовая ул., угол Госпитальной ул.; Дворец; Пять углов; ул. Красного Курсанта; ул. Обороны, д. 8; ул. Обороны, д. 1-а; ул. Обороны, д. 49; СНТ «Павловское-2»
В обратном направлении: 
СНТ «Павловское-2»; ул. Обороны, д. 49; ул. Обороны, д. 1-а; ул. Обороны, д. 8; ул. Красного Курсанта; Пять углов; Дворец; Конюшенная ул., угол Садовой ул.; Медвежий пер.; Берёзовая ул., угол Детскосельской ул.; г. Павловск, вокзал; Павловское шоссе, д. 93; Малиновская ул.; ул. Ломоносова, д. 19; лицей № 410; Сапёрная ул., угол Кадетского бульв.; Кадетский бульв., угол Парковой ул.;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Кокколевская ул.; КВЦ «ЭкспоФорум»; Шушарская дорога (по требованию);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Демонстарционный проезд (посадки и высадки нет)</t>
  </si>
  <si>
    <t>В прямом направлении:
а.с. «Лахтинский разлив» (посадки и высадки нет); Школьная ул., д. 128; Школьная ул., д. 124; ул. Туристская;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ул. Коробицына; Приозёрная ул. (по требованию); Рыбацкая ул.; Матросская ул.
В обратном направлении:
Матросская ул.; Рыбацкая ул.; Жемчужная ул.; дорога к Шалашу Ленина (по требованию); ул. Коробицына; спортивная школа им. В. Коренькова; ж.-д. платформа Александровская; Ручейная ул. (по требованию); ж.-д. платформа Горская;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парк 300-летия Санкт-Петербурга; ТЦ «Меркурий»; Туристская ул.; а.с. «Лахтинский разлив» (посадки и высадки нет)</t>
  </si>
  <si>
    <t>Матросская ул. - Приозёрная ул. - дорога к Шалашу Ленина - Тарховская ул. - пр. Красных Командиров - Большая Горская ул. - пр. Муромцева - Левашовское шоссе - КАД - Приморское шоссе - Лисьеносовский путепровод - Приморское шоссе - Лахтинский пр. - Приморское шоссе - ул. Савушкина - Беговая ул. - Приморский пр. - Туристская ул. - Школьная ул.</t>
  </si>
  <si>
    <t>Зеленогорск, вокзал - Жилгородок Красавица</t>
  </si>
  <si>
    <t>В прямом направлении:
Зеленогорск, вокзал (посадки и высадки нет); Зеленогорск, вокзал; Кривоносовская ул.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 Красавица
 В обратном направлении:
 Жилгородок Красавица; дорога в Жилгородок Красавица (по требованию); Дружинное озеро (по требованию); Пухтоловская дорога (по требованию); Ленина, д. 71 (по требованию); Кривоносовская ул. (по требованию); Зеленогорск, вокзал; Зеленогорск; вокзал (посадки и высадки нет).</t>
  </si>
  <si>
    <t>ул. Вокзальная - пр. Ленина - дорога в Жилгородок Красавица</t>
  </si>
  <si>
    <t>дорога в Жилгородок Красавица -  пр. Ленина - Вокзальная ул.</t>
  </si>
  <si>
    <t>г. Сестрорецк, Курортная ул. - пр. Муромцева</t>
  </si>
  <si>
    <t>г. Сестрорецк, Курортная ул. (посадки и высадки нет); Курортная ул.; ул. Григорьева; Морская ул.; Малая Канонерская ул.; вокзал; ж.-д. станция Сестрорецк; администрация; школа № 541; городская больница № 40; реабилитационный центр; ул. Пограничников; ул. Володарского; ул. Борисова; школа № 541; администрация; баня; ул. Мосина, д. 24; Магазинная ул.; школа № 434; ж.-д. платформа Разлив; 3-я Поперечная ул.; Тарховский пр., д. 24; Тарховский пр., д. 47; ж.-д. платформа Тарховка; Тарховский военный санаторий; спортивная школа им. В. Коренькова; ж.-д. платформа Александровская; Ручейная ул.; ж.-д. платформа Горская; пр. Муромцева</t>
  </si>
  <si>
    <t>Курортная ул. - ул. Григорьева - Ермоловский пр. - ул. Коммунаров - Дубковское шоссе - ул. Воскова - пл. Свободы - ул. Володарского - ул. Борисова - наб. реки Сестры - ул. Пограничников - ул. Володарского - пл. Свободы - ул. Воскова - ул. Мосина - 2-я Поперечная ул. - 3-я Поперечная ул. - 2-я Тарховская ул. - Тарховский пр. - Федотовская дорожка - пр. Красных Командиров - Большая Горская ул. - пр. Муромцева</t>
  </si>
  <si>
    <t>пр. Муромцева - 
г. Сестрорецк, Курортная ул.</t>
  </si>
  <si>
    <t>пр. Муромцева; ж.-д. платформа Горская; Ручейная ул.; ж.-д. платформа Александровская; спортивная школа им. В. Коренькова; Тарховский военный санаторий; ж.-д. платформа Тарховка; Советский пр., д. 50; Советский пр., д. 19; пляж «Белая гора»; ж.-д. платформа Разлив; школа № 434; Магазинная ул.; ул. Мосина, д. 24; баня; администрация; школа № 541; ул. Борисова; кладбище; ул. Пограничников; реабилитационный центр; городская больница № 40; ул. Володарского, угол ул. Борисова; школа № 541; администрация; ж.-д. станция Сестрорецк; вокзал; Малая Канонерская ул.; Морская ул.; ул. Григорьева; Курортная ул.; г. Сестрорецк, Курортная ул. (посадки и высадки нет)</t>
  </si>
  <si>
    <t>пр. Муромцева - Большая Горская ул. - пр. Красных Командиров - Федотовская дорожка - Тарховский пр. - Жуков пер. - Советский пр. - 3-я Тарховская ул. - 2-я Поперечная ул. - ул. Мосина - ул. Воскова - ул. Володарского - ул. Пограничников - наб. реки Сестры - ул. Борисова - ул. Володарского - ул. Воскова - Дубковское шоссе - ул. Коммунаров - Ермоловский пр. - ул. Григорьева - ул. Курортная</t>
  </si>
  <si>
    <t>Зеленогорск, вокзал - Серово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</si>
  <si>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Серово
В обратном направлении:
Серово;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</si>
  <si>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 xml:space="preserve">Вокзальная ул. - пр. Ленина - Приморское шоссе - Рощинское шоссе </t>
  </si>
  <si>
    <t>Рощинское шоссе - Приморское шоссе - пр. Ленина - Вокзальная ул.</t>
  </si>
  <si>
    <t>Зеленогорск, вокзал - Сосновая поляна, садоводства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</si>
  <si>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детский оздоровительный комплекс (по требованию); Средневыборгский путепровод (по требованию); дорога в Сосновую Поляну (по требованию); река Гладышевка; Сосновая Поляна (по требованию); Сосновая Поляна, садоводства
В обратном направлении:
Сосновая Поляна, садоводства; Сосновая Поляна (по требованию); река Гладышевка; дорога в Сосновую Поляну (по требованию); Средневыборгский путепровод (по требованию); детский оздоровительный комплекс (по требованию);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</si>
  <si>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 xml:space="preserve"> Вокзальная ул. - пр. Ленина - Приморское шоссе - Рощинское шоссе - Приморское шоссе - Средневыборгское шоссе - Молодёжное шоссе - Линдуловская дорога</t>
  </si>
  <si>
    <t xml:space="preserve"> Линдуловская дорога - Молодёжное шоссе - Средневыборгское шоссе - Приморское шоссе - пр. Ленина - Вокзальная ул.</t>
  </si>
  <si>
    <t xml:space="preserve">Зеленогорск, вокзал - Зеленогорск, вокзал 
(кольцевой) </t>
  </si>
  <si>
    <t>Зеленогорск, вокзал (посадки и высадки нет); Зеленогорск, вокзал; пр. Ленина; Зеленогорский парк культуры и отдыха; Театральная ул. (по требованию); ул. Мира, д. 14 (по требованию); ул. Мира, д. 6; ул. Строителей; Выборгская ул., д. 3; Зеленогорск, вокзал; Зеленогорск, вокзал (посадки и высадки нет)</t>
  </si>
  <si>
    <t>Зеленогорск, вокзал - Решетниково</t>
  </si>
  <si>
    <t>В прямом направлении:
Зеленогорск, вокзал (посадки и высадки нет); Зеленогорск, вокзал; Кривоносовская ул. (по требованию); пр. Ленина, д. 71 (по требованию); АТК №1 (по требованию); 2 км (по требованию); Перевалочная база (по требованию); Пухтолова гора; Решетниково
В обратном направлении:
Решетниково; Пухтолова гора; Перевалочная база (по требованию); 2 км (по требованию); АТК №1 (по требованию); Пухтоловская дорога (по требованию); пр. Ленина, д. 71 (по требованию); Кривоносовская ул. (по требованию); Зеленогорск, вокзал; Зеленогорск, вокзал (посадки и высадки нет)</t>
  </si>
  <si>
    <t>Вокзальная ул. - пр. Ленина - Пухтоловская дорога</t>
  </si>
  <si>
    <t>Пухтоловская дорога - пр. Ленина - Вокзальная ул.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</si>
  <si>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Серово (по требованию); 3 км (по требованию); дорога на Рощино (по требованию); дорога на Ушково (по требованию); 7 км (по требованию); 9 км (по требованию); Пухтолова гора; Решетниково
В обратном направлении:
Решетниково; Пухтолова гора; 9 км (по требованию); 7 км (по требованию); дорога на Ушково (по требованию); дорога на Рощино (потребованию); 3 км (по требованию); Серово (по требованию);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</si>
  <si>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>Вокзальная ул. - пр. Ленина - Приморское шоссе - Рощинское шоссе - Серовский путепровод - Рощинское шоссе</t>
  </si>
  <si>
    <t>В прямом направлении:
а.с. «г. Ломоносов, вокзал»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ул. Федюнинского, угол ул. Связи (по требованию); ул. Федюнинского (по требованию); ул. Связи; Новогорская ул.; ул. Жоры Антоненко; ул. Анны Павловой; Мордвиновка; Цветоводческий питомник; Биологический институт; пос. Просвещения; Очистные сооружения; Ораниенбаумский спуск; бульв. Красных Курсантов, д. 27; бульв. Красных Курсантов, д. 49; ж.-д. станция Старый Петергоф; Бобыльская дорога; Баушевская ул.
В обратном направлении:
Баушевская ул.; Бобыльская дорога; ул. Беловой; Собственный пр., д. 34; Собственный пр., д. 18 (по требованию); Очистные сооружения; пос. Просвещения; Биологический институт; Цветоводческий питомник; Мордвиновка; ул. Анны Павловой; Новогорская ул.; ул. Связи; ул. Федюнинского (по требованию); ул. Федюнинского, угол ул. Связи (по требованию);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«г. Ломоносов, вокзал» (посадки и высадки нет)</t>
  </si>
  <si>
    <t>В прямом направлении:
а.с. «г. Ломоносов», вокзал (посадки и высадки нет); г. Ломоносов, вокзал; Иликовский пр., д. 1; музей-заповедник «Ораниенбаум»; ул. Дегтярева;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угол ул. Связи (по требованию); ул. Федюнинского, д. 3 (по требованию); ул. Федюнинского, угол Астрономическо ул. (по требованию); ул. Рождественского (по требованию); Ульяновская ул. (по требованию);  Ботаническая ул.; Ректорский проезд; Ботаническая ул., д. 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Блан-Менильская ул., д. 11; Озерковая ул., д. 51; Эрлеровский бульв.; ул. Жарновецкого; Николаевская больница; пл. Аврова; ул. Аврова; музей «Дворцовая телеграфная станция»; Александрия; Знаменка, Мостовая ул.; Ропшинское шоссе; Морской пер. (по требованию); Шуваловка, ул. Макарова; гольф-клуб (по требованию); Гофмейстерская ул.; ул. Крылова; Нагорная ул.; Кропоткинская ул.; ул. Гоголя; Фронтовая ул.; Орловский пруд; Почтовый пер.; Константиновский дворец; ул. Глинки; Санкт-Петербургское шоссе, д. 47; ГМА им. адмирала С.О. Макарова (по требованию); пр. Будённого, трамвайная остановка; пр. Ветеранов (по требованию); ж.- д. платформа Сергиево 
В обратном направлении:
ж.- д. платформа Сергиево; пр. Ветеранов (по требованию); пр. Будённого, трамвайная остановка; Санкт-Петербургское шоссе, угол пр. Будённого; ГМА им. адмирала С.О. Макарова (по требованию); Санкт-Петербургское шоссе, д. 47; ул. Глинки; Константиновский дворец; Почтовый пер.; Орловский пруд; Фронтовая ул.; ул. Гоголя; Кропоткинская ул.; Нагорная ул.; ул. Крылова; Гофмейстерская ул.; гольф-клуб (по требованию); Шуваловка, ул. Макарова; Морской пер. (по требованию); Ропшинское шоссе; Знаменка, Мостовая ул.; Александрия; музей «Дворцовая телеграфная станция»; ул. Аврова; пл. Аврова; Николаевская больница; Константиновская ул.; ул. Жарновецкого; Разводная ул., угол Эрлеровского бульв.; Озерковая ул., д. 51; Блан-Менильская ул., д. 7;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 17; Ректорский проезд; Ботаническая ул., угол Ульяновской ул.; Ульяновская ул. (по требованию); ул. Рождественского (по требованию);  ул. Федюнинского, угол Астрономическо ул. (по требованию); ул. Федюнинского, д. 3 (по требованию);  ул. Федюнинского, угол ул. Связи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г.Ломоносов, вокзал; а.с. «г. Ломоносов», вокзал (посадки и высадки нет)</t>
  </si>
  <si>
    <t>В прямом направлении:
г. Колпино, Заводской пр.  (посадки и высадки нет); ул. Веры Слуцкой, угол Заводского пр.; ул. Веры Слуцкой, угол бульв. Трудящихся; ул. Веры Слуцкой, д. 46;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
В обратном направлении:
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</si>
  <si>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Прямое направление:
г. Пушкин, а.с. «Железнодорожная ул.» (посадки и высадки нет); г. Пушкин; Железнодорожная ул.; Железнодорожная ул., д. 56; ж.-д. платформа Детскосельская;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 Чистякова; ж.-д. станция Царское Село; гараж ДЭУ; Новая Деревня, 3-я Советская ул.; Детскосельский, Центральная ул.; Галицкая ул.; Полоцкая ул.; Ростовская ул., д. 13; Торопецкая ул.; «Славянка», Ростовская ул.
Обратное направление:
«Славянка», Ростовская ул.; Ростовская ул., д. 16; Полоцкая ул., д. 4;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Село; г. Пушкин, железнодорожный переезд (по требованию); дом-музей П.П. 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ж.-д. платформа Детскосельская; Железнодорожная ул., д. 56; г. Пушкин; Железнодорожная ул.; г. Пушкин, а.с. «Железнодорожная ул.» (посадки и высадки нет)</t>
  </si>
  <si>
    <t>В прямом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Тярлево, Большая ул.; дорога на очистную станцию № 7; Московского шоссе, угол Фильтровского шоссе; ж.-д. станция Царское Село; гараж ДЭУ; Новая Деревня; 3-я Советская ул.; Детскосельский, Центральная ул.; Галицкая ул.; Полоцкая ул.; Ростовская ул., д. 13; Торопецкая ул.; «Славянка», Ростовская ул.
В обратном направлении:
«Славянка», Ростовская ул.; Ростовская ул., д. 16; Полоцкая ул., д. 4; Полоцкая ул.; Галицкая ул.; Детскосельский, Центральная ул.; Промышленная ул.: Сетевая ул. (по требованию); Автомобильная ул.; Сетевая ул., угол шоссе Подбельского (по требованию); ж.-д. станция Царское Село; Московского шоссе, угол Фильтровского шоссе; дорога на очистную станцию № 7; 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</t>
  </si>
  <si>
    <t>В прямом направлении:
Конечная станция «Пр. Солидарности» (посадки и высадки нет); Ул. Подвойского; Ул. Подвойского, д. 38; Товарищеский пр.; Пр. Большевиков, д. 8; Универсам «Невский»; Станция метро «Проспект Большевиков»; Клочков пер.; Искровский пр.; Ул. Белышева; Нерчинская ул.; Дальневосточный пр.; Дальневосточный пр., д. 12; Ул. Еремеева; Зольная ул. (по требованию); Гранитная ул.; Рижская ул.;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Кирочная ул.; Музей Суворова; Потёмкинская ул.; Центр «Ленинград»; Пр. Чернышевского; Литейный пр.
В обратном направлении:
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Рижская ул.; Гранитная ул.; Зольная ул. (по требованию); Ул. Еремеева; Дальневосточный пр., д. 12; Ул. Коллонтай; Нерчинская ул.; Ул. Белышева; Искровский пр.; Клочков пер.; Станция метро «Проспект Большевиков»; Универсам «Невский»; Ул. Подвойского; Товарищеский пр.; Ул. Подвойского, д. 38; Пр. Солидарности; Конечная станция «Пр. Солидарности» (посадки и высадки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</si>
</sst>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р.-419]#,##0.00"/>
    <numFmt numFmtId="165" formatCode="dd\.mm\.yyyy"/>
    <numFmt numFmtId="166" formatCode="[$-419]dd&quot;.&quot;mm&quot;.&quot;yy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/>
    <xf numFmtId="0" fontId="1" fillId="0" borderId="0"/>
    <xf numFmtId="0" fontId="9" fillId="0" borderId="0"/>
    <xf numFmtId="0" fontId="1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166" fontId="34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9" applyNumberFormat="0" applyAlignment="0" applyProtection="0"/>
    <xf numFmtId="0" fontId="18" fillId="21" borderId="10" applyNumberFormat="0" applyAlignment="0" applyProtection="0"/>
    <xf numFmtId="0" fontId="19" fillId="21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2" borderId="15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24" borderId="16" applyNumberFormat="0" applyFont="0" applyAlignment="0" applyProtection="0"/>
    <xf numFmtId="9" fontId="33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185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</cellXfs>
  <cellStyles count="91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Excel Built-in Normal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1"/>
    <cellStyle name="Обычный 2 2" xfId="62"/>
    <cellStyle name="Обычный 2 2 2" xfId="63"/>
    <cellStyle name="Обычный 2 3" xfId="64"/>
    <cellStyle name="Обычный 2 4" xfId="65"/>
    <cellStyle name="Обычный 20" xfId="66"/>
    <cellStyle name="Обычный 21" xfId="67"/>
    <cellStyle name="Обычный 22" xfId="68"/>
    <cellStyle name="Обычный 23" xfId="69"/>
    <cellStyle name="Обычный 24" xfId="2"/>
    <cellStyle name="Обычный 24 2" xfId="70"/>
    <cellStyle name="Обычный 25" xfId="71"/>
    <cellStyle name="Обычный 26" xfId="72"/>
    <cellStyle name="Обычный 26 2" xfId="73"/>
    <cellStyle name="Обычный 27" xfId="74"/>
    <cellStyle name="Обычный 28" xfId="75"/>
    <cellStyle name="Обычный 29" xfId="3"/>
    <cellStyle name="Обычный 3" xfId="76"/>
    <cellStyle name="Обычный 3 2" xfId="77"/>
    <cellStyle name="Обычный 4" xfId="78"/>
    <cellStyle name="Обычный 5" xfId="79"/>
    <cellStyle name="Обычный 6" xfId="80"/>
    <cellStyle name="Обычный 7" xfId="81"/>
    <cellStyle name="Обычный 8" xfId="82"/>
    <cellStyle name="Обычный 9" xfId="83"/>
    <cellStyle name="Плохой 2" xfId="84"/>
    <cellStyle name="Пояснение 2" xfId="85"/>
    <cellStyle name="Примечание 2" xfId="86"/>
    <cellStyle name="Процентный 2" xfId="87"/>
    <cellStyle name="Связанная ячейка 2" xfId="88"/>
    <cellStyle name="Текст предупреждения 2" xfId="89"/>
    <cellStyle name="Хороший 2" xfId="90"/>
  </cellStyles>
  <dxfs count="5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7"/>
  <sheetViews>
    <sheetView tabSelected="1" view="pageBreakPreview" topLeftCell="E1" zoomScale="50" zoomScaleNormal="50" zoomScaleSheetLayoutView="50" workbookViewId="0">
      <selection activeCell="Q5" sqref="Q5:Q6"/>
    </sheetView>
  </sheetViews>
  <sheetFormatPr defaultColWidth="9.140625" defaultRowHeight="18.75" x14ac:dyDescent="0.3"/>
  <cols>
    <col min="1" max="1" width="24.28515625" style="21" customWidth="1"/>
    <col min="2" max="2" width="17.5703125" style="21" customWidth="1"/>
    <col min="3" max="3" width="31.7109375" style="21" customWidth="1"/>
    <col min="4" max="4" width="230.5703125" style="21" customWidth="1"/>
    <col min="5" max="5" width="76" style="21" customWidth="1"/>
    <col min="6" max="6" width="74.7109375" style="35" customWidth="1"/>
    <col min="7" max="7" width="10.28515625" style="35" customWidth="1"/>
    <col min="8" max="8" width="11.28515625" style="35" customWidth="1"/>
    <col min="9" max="9" width="14.140625" style="35" customWidth="1"/>
    <col min="10" max="10" width="21.42578125" style="35" customWidth="1"/>
    <col min="11" max="11" width="22.5703125" style="35" customWidth="1"/>
    <col min="12" max="12" width="30.42578125" style="35" customWidth="1"/>
    <col min="13" max="13" width="23.5703125" style="35" customWidth="1"/>
    <col min="14" max="14" width="28.28515625" style="36" customWidth="1"/>
    <col min="15" max="15" width="23.5703125" style="36" customWidth="1"/>
    <col min="16" max="16" width="29.28515625" style="35" customWidth="1"/>
    <col min="17" max="19" width="40" style="35" customWidth="1"/>
    <col min="20" max="20" width="20.5703125" style="35" bestFit="1" customWidth="1"/>
    <col min="21" max="21" width="9.140625" style="35"/>
    <col min="22" max="16384" width="9.140625" style="21"/>
  </cols>
  <sheetData>
    <row r="1" spans="1:20" ht="49.5" customHeight="1" x14ac:dyDescent="0.3">
      <c r="P1" s="37"/>
      <c r="Q1" s="37"/>
      <c r="R1" s="179" t="s">
        <v>0</v>
      </c>
      <c r="S1" s="179"/>
      <c r="T1" s="179"/>
    </row>
    <row r="2" spans="1:20" ht="40.5" customHeight="1" x14ac:dyDescent="0.3">
      <c r="P2" s="37"/>
      <c r="Q2" s="37"/>
      <c r="R2" s="179" t="s">
        <v>823</v>
      </c>
      <c r="S2" s="179"/>
      <c r="T2" s="179"/>
    </row>
    <row r="3" spans="1:20" ht="52.5" customHeight="1" x14ac:dyDescent="0.3">
      <c r="P3" s="37"/>
      <c r="Q3" s="37"/>
      <c r="R3" s="179" t="s">
        <v>1398</v>
      </c>
      <c r="S3" s="179"/>
      <c r="T3" s="179"/>
    </row>
    <row r="4" spans="1:20" ht="67.5" customHeight="1" x14ac:dyDescent="0.3">
      <c r="A4" s="180" t="s">
        <v>828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1"/>
      <c r="O4" s="180"/>
      <c r="P4" s="180"/>
      <c r="Q4" s="180"/>
      <c r="R4" s="180"/>
      <c r="S4" s="180"/>
      <c r="T4" s="180"/>
    </row>
    <row r="5" spans="1:20" ht="219.75" customHeight="1" x14ac:dyDescent="0.3">
      <c r="A5" s="182" t="s">
        <v>669</v>
      </c>
      <c r="B5" s="174" t="s">
        <v>670</v>
      </c>
      <c r="C5" s="174" t="s">
        <v>671</v>
      </c>
      <c r="D5" s="174" t="s">
        <v>829</v>
      </c>
      <c r="E5" s="174" t="s">
        <v>830</v>
      </c>
      <c r="F5" s="175"/>
      <c r="G5" s="176" t="s">
        <v>1</v>
      </c>
      <c r="H5" s="175"/>
      <c r="I5" s="175"/>
      <c r="J5" s="174" t="s">
        <v>2</v>
      </c>
      <c r="K5" s="174" t="s">
        <v>3</v>
      </c>
      <c r="L5" s="174" t="s">
        <v>822</v>
      </c>
      <c r="M5" s="174" t="s">
        <v>4</v>
      </c>
      <c r="N5" s="177" t="s">
        <v>640</v>
      </c>
      <c r="O5" s="177" t="s">
        <v>641</v>
      </c>
      <c r="P5" s="174" t="s">
        <v>831</v>
      </c>
      <c r="Q5" s="174" t="s">
        <v>642</v>
      </c>
      <c r="R5" s="177" t="s">
        <v>643</v>
      </c>
      <c r="S5" s="177" t="s">
        <v>644</v>
      </c>
      <c r="T5" s="174" t="s">
        <v>5</v>
      </c>
    </row>
    <row r="6" spans="1:20" ht="318.75" customHeight="1" x14ac:dyDescent="0.3">
      <c r="A6" s="175"/>
      <c r="B6" s="175"/>
      <c r="C6" s="175"/>
      <c r="D6" s="175"/>
      <c r="E6" s="23" t="s">
        <v>6</v>
      </c>
      <c r="F6" s="34" t="s">
        <v>7</v>
      </c>
      <c r="G6" s="32" t="s">
        <v>8</v>
      </c>
      <c r="H6" s="32" t="s">
        <v>6</v>
      </c>
      <c r="I6" s="32" t="s">
        <v>7</v>
      </c>
      <c r="J6" s="175"/>
      <c r="K6" s="175"/>
      <c r="L6" s="175"/>
      <c r="M6" s="175"/>
      <c r="N6" s="167"/>
      <c r="O6" s="167"/>
      <c r="P6" s="175"/>
      <c r="Q6" s="175"/>
      <c r="R6" s="178"/>
      <c r="S6" s="178"/>
      <c r="T6" s="175"/>
    </row>
    <row r="7" spans="1:20" ht="18.75" customHeight="1" x14ac:dyDescent="0.3">
      <c r="A7" s="24" t="s">
        <v>668</v>
      </c>
      <c r="B7" s="2" t="s">
        <v>9</v>
      </c>
      <c r="C7" s="2" t="s">
        <v>10</v>
      </c>
      <c r="D7" s="2" t="s">
        <v>11</v>
      </c>
      <c r="E7" s="2" t="s">
        <v>12</v>
      </c>
      <c r="F7" s="16" t="s">
        <v>13</v>
      </c>
      <c r="G7" s="20" t="s">
        <v>14</v>
      </c>
      <c r="H7" s="16" t="s">
        <v>15</v>
      </c>
      <c r="I7" s="16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645</v>
      </c>
      <c r="R7" s="2" t="s">
        <v>646</v>
      </c>
      <c r="S7" s="2" t="s">
        <v>647</v>
      </c>
      <c r="T7" s="2" t="s">
        <v>648</v>
      </c>
    </row>
    <row r="8" spans="1:20" ht="408.75" customHeight="1" x14ac:dyDescent="0.3">
      <c r="A8" s="120">
        <v>1</v>
      </c>
      <c r="B8" s="120">
        <v>1</v>
      </c>
      <c r="C8" s="120" t="s">
        <v>691</v>
      </c>
      <c r="D8" s="120" t="s">
        <v>1439</v>
      </c>
      <c r="E8" s="120" t="s">
        <v>1103</v>
      </c>
      <c r="F8" s="120" t="s">
        <v>879</v>
      </c>
      <c r="G8" s="114">
        <f>H8+I8</f>
        <v>31</v>
      </c>
      <c r="H8" s="114">
        <v>15.2</v>
      </c>
      <c r="I8" s="114">
        <v>15.8</v>
      </c>
      <c r="J8" s="120" t="s">
        <v>24</v>
      </c>
      <c r="K8" s="120" t="s">
        <v>25</v>
      </c>
      <c r="L8" s="120" t="s">
        <v>1393</v>
      </c>
      <c r="M8" s="119">
        <v>18</v>
      </c>
      <c r="N8" s="120" t="s">
        <v>1440</v>
      </c>
      <c r="O8" s="120" t="s">
        <v>827</v>
      </c>
      <c r="P8" s="115">
        <v>45844</v>
      </c>
      <c r="Q8" s="120" t="s">
        <v>1441</v>
      </c>
      <c r="R8" s="115">
        <v>49505</v>
      </c>
      <c r="S8" s="115">
        <v>45777</v>
      </c>
      <c r="T8" s="2"/>
    </row>
    <row r="9" spans="1:20" ht="211.5" customHeight="1" x14ac:dyDescent="0.3">
      <c r="A9" s="127">
        <v>2</v>
      </c>
      <c r="B9" s="130" t="s">
        <v>26</v>
      </c>
      <c r="C9" s="130" t="s">
        <v>1890</v>
      </c>
      <c r="D9" s="130" t="s">
        <v>1891</v>
      </c>
      <c r="E9" s="130" t="s">
        <v>27</v>
      </c>
      <c r="F9" s="130" t="s">
        <v>1892</v>
      </c>
      <c r="G9" s="128">
        <f>H9+I9</f>
        <v>11</v>
      </c>
      <c r="H9" s="128">
        <v>6.5</v>
      </c>
      <c r="I9" s="128">
        <v>4.5</v>
      </c>
      <c r="J9" s="130" t="s">
        <v>24</v>
      </c>
      <c r="K9" s="130" t="s">
        <v>25</v>
      </c>
      <c r="L9" s="130" t="s">
        <v>650</v>
      </c>
      <c r="M9" s="154">
        <v>1</v>
      </c>
      <c r="N9" s="130" t="s">
        <v>662</v>
      </c>
      <c r="O9" s="130" t="s">
        <v>827</v>
      </c>
      <c r="P9" s="129">
        <v>44652</v>
      </c>
      <c r="Q9" s="130" t="s">
        <v>663</v>
      </c>
      <c r="R9" s="129">
        <v>46843</v>
      </c>
      <c r="S9" s="129">
        <v>44426</v>
      </c>
      <c r="T9" s="112" t="s">
        <v>1893</v>
      </c>
    </row>
    <row r="10" spans="1:20" ht="408.75" customHeight="1" x14ac:dyDescent="0.3">
      <c r="A10" s="166">
        <f t="shared" ref="A10:A67" si="0">A9+1</f>
        <v>3</v>
      </c>
      <c r="B10" s="160" t="s">
        <v>28</v>
      </c>
      <c r="C10" s="160" t="s">
        <v>29</v>
      </c>
      <c r="D10" s="160" t="s">
        <v>1442</v>
      </c>
      <c r="E10" s="160" t="s">
        <v>408</v>
      </c>
      <c r="F10" s="160" t="s">
        <v>409</v>
      </c>
      <c r="G10" s="164">
        <v>79.27</v>
      </c>
      <c r="H10" s="164">
        <v>39.86</v>
      </c>
      <c r="I10" s="164">
        <v>39.409999999999997</v>
      </c>
      <c r="J10" s="160" t="s">
        <v>24</v>
      </c>
      <c r="K10" s="160" t="s">
        <v>25</v>
      </c>
      <c r="L10" s="160" t="s">
        <v>1393</v>
      </c>
      <c r="M10" s="160" t="s">
        <v>1495</v>
      </c>
      <c r="N10" s="160" t="s">
        <v>1440</v>
      </c>
      <c r="O10" s="160" t="s">
        <v>827</v>
      </c>
      <c r="P10" s="158">
        <v>46753</v>
      </c>
      <c r="Q10" s="160" t="s">
        <v>824</v>
      </c>
      <c r="R10" s="158">
        <v>49505</v>
      </c>
      <c r="S10" s="158">
        <v>45777</v>
      </c>
      <c r="T10" s="160"/>
    </row>
    <row r="11" spans="1:20" ht="132.75" customHeight="1" x14ac:dyDescent="0.3">
      <c r="A11" s="167"/>
      <c r="B11" s="161"/>
      <c r="C11" s="161"/>
      <c r="D11" s="161"/>
      <c r="E11" s="161"/>
      <c r="F11" s="161"/>
      <c r="G11" s="165"/>
      <c r="H11" s="165"/>
      <c r="I11" s="165"/>
      <c r="J11" s="161"/>
      <c r="K11" s="161"/>
      <c r="L11" s="161"/>
      <c r="M11" s="161"/>
      <c r="N11" s="161"/>
      <c r="O11" s="161"/>
      <c r="P11" s="159"/>
      <c r="Q11" s="161"/>
      <c r="R11" s="159"/>
      <c r="S11" s="159"/>
      <c r="T11" s="161"/>
    </row>
    <row r="12" spans="1:20" ht="323.25" customHeight="1" x14ac:dyDescent="0.3">
      <c r="A12" s="113">
        <v>4</v>
      </c>
      <c r="B12" s="120" t="s">
        <v>30</v>
      </c>
      <c r="C12" s="120" t="s">
        <v>1127</v>
      </c>
      <c r="D12" s="120" t="s">
        <v>1443</v>
      </c>
      <c r="E12" s="156" t="s">
        <v>410</v>
      </c>
      <c r="F12" s="157"/>
      <c r="G12" s="114">
        <f t="shared" ref="G12:G13" si="1">H12+I12</f>
        <v>32.630000000000003</v>
      </c>
      <c r="H12" s="114">
        <v>32.630000000000003</v>
      </c>
      <c r="I12" s="114">
        <v>0</v>
      </c>
      <c r="J12" s="120" t="s">
        <v>24</v>
      </c>
      <c r="K12" s="120" t="s">
        <v>25</v>
      </c>
      <c r="L12" s="120" t="s">
        <v>1393</v>
      </c>
      <c r="M12" s="119" t="s">
        <v>1495</v>
      </c>
      <c r="N12" s="120" t="s">
        <v>1440</v>
      </c>
      <c r="O12" s="120" t="s">
        <v>827</v>
      </c>
      <c r="P12" s="115">
        <v>46753</v>
      </c>
      <c r="Q12" s="120" t="s">
        <v>1441</v>
      </c>
      <c r="R12" s="115">
        <v>49505</v>
      </c>
      <c r="S12" s="115">
        <v>45777</v>
      </c>
      <c r="T12" s="19"/>
    </row>
    <row r="13" spans="1:20" ht="339" customHeight="1" x14ac:dyDescent="0.3">
      <c r="A13" s="113">
        <v>5</v>
      </c>
      <c r="B13" s="120" t="s">
        <v>32</v>
      </c>
      <c r="C13" s="120" t="s">
        <v>1128</v>
      </c>
      <c r="D13" s="120" t="s">
        <v>1444</v>
      </c>
      <c r="E13" s="156" t="s">
        <v>411</v>
      </c>
      <c r="F13" s="157"/>
      <c r="G13" s="114">
        <f t="shared" si="1"/>
        <v>45.14</v>
      </c>
      <c r="H13" s="114">
        <v>45.14</v>
      </c>
      <c r="I13" s="114">
        <v>0</v>
      </c>
      <c r="J13" s="120" t="s">
        <v>24</v>
      </c>
      <c r="K13" s="120" t="s">
        <v>25</v>
      </c>
      <c r="L13" s="120" t="s">
        <v>1393</v>
      </c>
      <c r="M13" s="119" t="s">
        <v>1495</v>
      </c>
      <c r="N13" s="120" t="s">
        <v>1440</v>
      </c>
      <c r="O13" s="120" t="s">
        <v>827</v>
      </c>
      <c r="P13" s="115">
        <v>46753</v>
      </c>
      <c r="Q13" s="120" t="s">
        <v>1441</v>
      </c>
      <c r="R13" s="115">
        <v>49505</v>
      </c>
      <c r="S13" s="115">
        <v>45777</v>
      </c>
      <c r="T13" s="19"/>
    </row>
    <row r="14" spans="1:20" ht="402" customHeight="1" x14ac:dyDescent="0.3">
      <c r="A14" s="130">
        <v>6</v>
      </c>
      <c r="B14" s="130">
        <v>2</v>
      </c>
      <c r="C14" s="130" t="s">
        <v>692</v>
      </c>
      <c r="D14" s="130" t="s">
        <v>1691</v>
      </c>
      <c r="E14" s="130" t="s">
        <v>1408</v>
      </c>
      <c r="F14" s="130" t="s">
        <v>1409</v>
      </c>
      <c r="G14" s="128">
        <v>40.57</v>
      </c>
      <c r="H14" s="128">
        <v>20.04</v>
      </c>
      <c r="I14" s="128">
        <v>20.53</v>
      </c>
      <c r="J14" s="130" t="s">
        <v>24</v>
      </c>
      <c r="K14" s="130" t="s">
        <v>25</v>
      </c>
      <c r="L14" s="130" t="s">
        <v>649</v>
      </c>
      <c r="M14" s="139">
        <v>47</v>
      </c>
      <c r="N14" s="130" t="s">
        <v>1392</v>
      </c>
      <c r="O14" s="130" t="s">
        <v>827</v>
      </c>
      <c r="P14" s="129">
        <v>45809</v>
      </c>
      <c r="Q14" s="130" t="s">
        <v>824</v>
      </c>
      <c r="R14" s="129">
        <v>49505</v>
      </c>
      <c r="S14" s="129">
        <v>45777</v>
      </c>
      <c r="T14" s="58" t="s">
        <v>1695</v>
      </c>
    </row>
    <row r="15" spans="1:20" ht="272.25" customHeight="1" x14ac:dyDescent="0.3">
      <c r="A15" s="127">
        <v>7</v>
      </c>
      <c r="B15" s="130" t="s">
        <v>33</v>
      </c>
      <c r="C15" s="130" t="s">
        <v>34</v>
      </c>
      <c r="D15" s="130" t="s">
        <v>1692</v>
      </c>
      <c r="E15" s="130" t="s">
        <v>1693</v>
      </c>
      <c r="F15" s="130" t="s">
        <v>1694</v>
      </c>
      <c r="G15" s="128">
        <v>28.9</v>
      </c>
      <c r="H15" s="128">
        <v>14.6</v>
      </c>
      <c r="I15" s="128">
        <v>14.3</v>
      </c>
      <c r="J15" s="130" t="s">
        <v>24</v>
      </c>
      <c r="K15" s="130" t="s">
        <v>25</v>
      </c>
      <c r="L15" s="130" t="s">
        <v>650</v>
      </c>
      <c r="M15" s="139">
        <v>11</v>
      </c>
      <c r="N15" s="130" t="s">
        <v>662</v>
      </c>
      <c r="O15" s="130" t="s">
        <v>827</v>
      </c>
      <c r="P15" s="129">
        <v>44652</v>
      </c>
      <c r="Q15" s="130" t="s">
        <v>661</v>
      </c>
      <c r="R15" s="129">
        <v>46843</v>
      </c>
      <c r="S15" s="129">
        <v>44426</v>
      </c>
      <c r="T15" s="130" t="s">
        <v>1695</v>
      </c>
    </row>
    <row r="16" spans="1:20" ht="192.75" customHeight="1" x14ac:dyDescent="0.3">
      <c r="A16" s="127">
        <v>8</v>
      </c>
      <c r="B16" s="130" t="s">
        <v>35</v>
      </c>
      <c r="C16" s="130" t="s">
        <v>1894</v>
      </c>
      <c r="D16" s="130" t="s">
        <v>1895</v>
      </c>
      <c r="E16" s="130" t="s">
        <v>36</v>
      </c>
      <c r="F16" s="130" t="s">
        <v>1896</v>
      </c>
      <c r="G16" s="128">
        <f>H16+I16</f>
        <v>20.97</v>
      </c>
      <c r="H16" s="128">
        <v>9.4</v>
      </c>
      <c r="I16" s="128">
        <v>11.57</v>
      </c>
      <c r="J16" s="130" t="s">
        <v>24</v>
      </c>
      <c r="K16" s="130" t="s">
        <v>25</v>
      </c>
      <c r="L16" s="130" t="s">
        <v>650</v>
      </c>
      <c r="M16" s="154">
        <v>1</v>
      </c>
      <c r="N16" s="130" t="s">
        <v>662</v>
      </c>
      <c r="O16" s="130" t="s">
        <v>827</v>
      </c>
      <c r="P16" s="129">
        <v>44652</v>
      </c>
      <c r="Q16" s="130" t="s">
        <v>664</v>
      </c>
      <c r="R16" s="129">
        <v>46843</v>
      </c>
      <c r="S16" s="129">
        <v>44426</v>
      </c>
      <c r="T16" s="67" t="s">
        <v>1893</v>
      </c>
    </row>
    <row r="17" spans="1:20" ht="210" customHeight="1" x14ac:dyDescent="0.3">
      <c r="A17" s="127">
        <v>9</v>
      </c>
      <c r="B17" s="130" t="s">
        <v>37</v>
      </c>
      <c r="C17" s="130" t="s">
        <v>38</v>
      </c>
      <c r="D17" s="130" t="s">
        <v>1897</v>
      </c>
      <c r="E17" s="130" t="s">
        <v>39</v>
      </c>
      <c r="F17" s="130" t="s">
        <v>40</v>
      </c>
      <c r="G17" s="128">
        <f>H17+I17</f>
        <v>50.09</v>
      </c>
      <c r="H17" s="128">
        <v>23.58</v>
      </c>
      <c r="I17" s="128">
        <v>26.51</v>
      </c>
      <c r="J17" s="130" t="s">
        <v>24</v>
      </c>
      <c r="K17" s="130" t="s">
        <v>25</v>
      </c>
      <c r="L17" s="130" t="s">
        <v>650</v>
      </c>
      <c r="M17" s="154">
        <v>1</v>
      </c>
      <c r="N17" s="130" t="s">
        <v>662</v>
      </c>
      <c r="O17" s="130" t="s">
        <v>827</v>
      </c>
      <c r="P17" s="129">
        <v>44713</v>
      </c>
      <c r="Q17" s="130" t="s">
        <v>664</v>
      </c>
      <c r="R17" s="129">
        <v>46904</v>
      </c>
      <c r="S17" s="129">
        <v>44426</v>
      </c>
      <c r="T17" s="92" t="s">
        <v>1893</v>
      </c>
    </row>
    <row r="18" spans="1:20" ht="409.6" customHeight="1" x14ac:dyDescent="0.3">
      <c r="A18" s="113">
        <v>10</v>
      </c>
      <c r="B18" s="120" t="s">
        <v>41</v>
      </c>
      <c r="C18" s="120" t="s">
        <v>1445</v>
      </c>
      <c r="D18" s="120" t="s">
        <v>1446</v>
      </c>
      <c r="E18" s="120" t="s">
        <v>412</v>
      </c>
      <c r="F18" s="120" t="s">
        <v>413</v>
      </c>
      <c r="G18" s="114">
        <f t="shared" ref="G18:G19" si="2">H18+I18</f>
        <v>75</v>
      </c>
      <c r="H18" s="114">
        <v>38</v>
      </c>
      <c r="I18" s="114">
        <v>37</v>
      </c>
      <c r="J18" s="120" t="s">
        <v>24</v>
      </c>
      <c r="K18" s="120" t="s">
        <v>25</v>
      </c>
      <c r="L18" s="120" t="s">
        <v>1393</v>
      </c>
      <c r="M18" s="119" t="s">
        <v>1495</v>
      </c>
      <c r="N18" s="120" t="s">
        <v>1440</v>
      </c>
      <c r="O18" s="120" t="s">
        <v>827</v>
      </c>
      <c r="P18" s="115">
        <v>46753</v>
      </c>
      <c r="Q18" s="120" t="s">
        <v>1441</v>
      </c>
      <c r="R18" s="115">
        <v>49505</v>
      </c>
      <c r="S18" s="115">
        <v>45777</v>
      </c>
      <c r="T18" s="19"/>
    </row>
    <row r="19" spans="1:20" ht="256.5" customHeight="1" x14ac:dyDescent="0.3">
      <c r="A19" s="113">
        <v>11</v>
      </c>
      <c r="B19" s="120" t="s">
        <v>42</v>
      </c>
      <c r="C19" s="120" t="s">
        <v>693</v>
      </c>
      <c r="D19" s="120" t="s">
        <v>1447</v>
      </c>
      <c r="E19" s="120" t="s">
        <v>414</v>
      </c>
      <c r="F19" s="120" t="s">
        <v>415</v>
      </c>
      <c r="G19" s="114">
        <f t="shared" si="2"/>
        <v>36.370000000000005</v>
      </c>
      <c r="H19" s="114">
        <v>17.36</v>
      </c>
      <c r="I19" s="114">
        <v>19.010000000000002</v>
      </c>
      <c r="J19" s="120" t="s">
        <v>24</v>
      </c>
      <c r="K19" s="120" t="s">
        <v>25</v>
      </c>
      <c r="L19" s="120" t="s">
        <v>1393</v>
      </c>
      <c r="M19" s="119" t="s">
        <v>1495</v>
      </c>
      <c r="N19" s="120" t="s">
        <v>1440</v>
      </c>
      <c r="O19" s="120" t="s">
        <v>827</v>
      </c>
      <c r="P19" s="115">
        <v>46753</v>
      </c>
      <c r="Q19" s="120" t="s">
        <v>1441</v>
      </c>
      <c r="R19" s="115">
        <v>49505</v>
      </c>
      <c r="S19" s="115">
        <v>45777</v>
      </c>
      <c r="T19" s="19"/>
    </row>
    <row r="20" spans="1:20" ht="371.25" customHeight="1" x14ac:dyDescent="0.3">
      <c r="A20" s="130">
        <v>12</v>
      </c>
      <c r="B20" s="130">
        <v>3</v>
      </c>
      <c r="C20" s="130" t="s">
        <v>1696</v>
      </c>
      <c r="D20" s="130" t="s">
        <v>1898</v>
      </c>
      <c r="E20" s="130" t="s">
        <v>1697</v>
      </c>
      <c r="F20" s="130" t="s">
        <v>556</v>
      </c>
      <c r="G20" s="128">
        <f>H20+I20</f>
        <v>41.84</v>
      </c>
      <c r="H20" s="128">
        <v>22.51</v>
      </c>
      <c r="I20" s="128">
        <v>19.329999999999998</v>
      </c>
      <c r="J20" s="130" t="s">
        <v>24</v>
      </c>
      <c r="K20" s="130" t="s">
        <v>25</v>
      </c>
      <c r="L20" s="130" t="s">
        <v>1391</v>
      </c>
      <c r="M20" s="154">
        <v>24</v>
      </c>
      <c r="N20" s="130" t="s">
        <v>1392</v>
      </c>
      <c r="O20" s="130" t="s">
        <v>827</v>
      </c>
      <c r="P20" s="129">
        <v>45809</v>
      </c>
      <c r="Q20" s="130" t="s">
        <v>890</v>
      </c>
      <c r="R20" s="129">
        <v>49505</v>
      </c>
      <c r="S20" s="129">
        <v>45777</v>
      </c>
      <c r="T20" s="87" t="s">
        <v>1893</v>
      </c>
    </row>
    <row r="21" spans="1:20" ht="298.5" customHeight="1" x14ac:dyDescent="0.3">
      <c r="A21" s="96">
        <v>13</v>
      </c>
      <c r="B21" s="96" t="s">
        <v>43</v>
      </c>
      <c r="C21" s="96" t="s">
        <v>44</v>
      </c>
      <c r="D21" s="96" t="s">
        <v>1154</v>
      </c>
      <c r="E21" s="156" t="s">
        <v>881</v>
      </c>
      <c r="F21" s="157"/>
      <c r="G21" s="64">
        <f>H21+I21</f>
        <v>5.63</v>
      </c>
      <c r="H21" s="64">
        <v>5.63</v>
      </c>
      <c r="I21" s="64">
        <v>0</v>
      </c>
      <c r="J21" s="96" t="s">
        <v>24</v>
      </c>
      <c r="K21" s="96" t="s">
        <v>25</v>
      </c>
      <c r="L21" s="96" t="s">
        <v>651</v>
      </c>
      <c r="M21" s="95">
        <v>1</v>
      </c>
      <c r="N21" s="96" t="s">
        <v>662</v>
      </c>
      <c r="O21" s="96" t="s">
        <v>827</v>
      </c>
      <c r="P21" s="65">
        <v>44757</v>
      </c>
      <c r="Q21" s="96" t="s">
        <v>661</v>
      </c>
      <c r="R21" s="65">
        <v>46948</v>
      </c>
      <c r="S21" s="65">
        <v>44426</v>
      </c>
      <c r="T21" s="87" t="s">
        <v>1306</v>
      </c>
    </row>
    <row r="22" spans="1:20" ht="198" customHeight="1" x14ac:dyDescent="0.3">
      <c r="A22" s="127">
        <v>14</v>
      </c>
      <c r="B22" s="130" t="s">
        <v>45</v>
      </c>
      <c r="C22" s="130" t="s">
        <v>1899</v>
      </c>
      <c r="D22" s="130" t="s">
        <v>1900</v>
      </c>
      <c r="E22" s="130" t="s">
        <v>46</v>
      </c>
      <c r="F22" s="130" t="s">
        <v>416</v>
      </c>
      <c r="G22" s="128">
        <f>H22+I22</f>
        <v>16.880000000000003</v>
      </c>
      <c r="H22" s="128">
        <v>8.32</v>
      </c>
      <c r="I22" s="128">
        <v>8.56</v>
      </c>
      <c r="J22" s="130" t="s">
        <v>24</v>
      </c>
      <c r="K22" s="130" t="s">
        <v>25</v>
      </c>
      <c r="L22" s="130" t="s">
        <v>650</v>
      </c>
      <c r="M22" s="154">
        <v>4</v>
      </c>
      <c r="N22" s="130" t="s">
        <v>662</v>
      </c>
      <c r="O22" s="130" t="s">
        <v>827</v>
      </c>
      <c r="P22" s="129">
        <v>44652</v>
      </c>
      <c r="Q22" s="130" t="s">
        <v>664</v>
      </c>
      <c r="R22" s="129">
        <v>46843</v>
      </c>
      <c r="S22" s="129">
        <v>44426</v>
      </c>
      <c r="T22" s="67" t="s">
        <v>1893</v>
      </c>
    </row>
    <row r="23" spans="1:20" ht="206.25" customHeight="1" x14ac:dyDescent="0.3">
      <c r="A23" s="96">
        <v>15</v>
      </c>
      <c r="B23" s="96" t="s">
        <v>47</v>
      </c>
      <c r="C23" s="96" t="s">
        <v>48</v>
      </c>
      <c r="D23" s="96" t="s">
        <v>1155</v>
      </c>
      <c r="E23" s="156" t="s">
        <v>882</v>
      </c>
      <c r="F23" s="157"/>
      <c r="G23" s="64">
        <f>H23+I23</f>
        <v>8.4700000000000006</v>
      </c>
      <c r="H23" s="64">
        <v>8.4700000000000006</v>
      </c>
      <c r="I23" s="64">
        <v>0</v>
      </c>
      <c r="J23" s="96" t="s">
        <v>24</v>
      </c>
      <c r="K23" s="96" t="s">
        <v>25</v>
      </c>
      <c r="L23" s="96" t="s">
        <v>651</v>
      </c>
      <c r="M23" s="95">
        <v>3</v>
      </c>
      <c r="N23" s="96" t="s">
        <v>662</v>
      </c>
      <c r="O23" s="96" t="s">
        <v>827</v>
      </c>
      <c r="P23" s="65">
        <v>44757</v>
      </c>
      <c r="Q23" s="96" t="s">
        <v>661</v>
      </c>
      <c r="R23" s="65">
        <v>46948</v>
      </c>
      <c r="S23" s="65">
        <v>44426</v>
      </c>
      <c r="T23" s="87" t="s">
        <v>1306</v>
      </c>
    </row>
    <row r="24" spans="1:20" ht="409.5" customHeight="1" x14ac:dyDescent="0.3">
      <c r="A24" s="166">
        <v>16</v>
      </c>
      <c r="B24" s="160" t="s">
        <v>49</v>
      </c>
      <c r="C24" s="160" t="s">
        <v>50</v>
      </c>
      <c r="D24" s="160" t="s">
        <v>1448</v>
      </c>
      <c r="E24" s="160" t="s">
        <v>417</v>
      </c>
      <c r="F24" s="160" t="s">
        <v>51</v>
      </c>
      <c r="G24" s="164">
        <f t="shared" ref="G24" si="3">H24+I24</f>
        <v>80.759999999999991</v>
      </c>
      <c r="H24" s="164">
        <v>41.86</v>
      </c>
      <c r="I24" s="164">
        <v>38.9</v>
      </c>
      <c r="J24" s="160" t="s">
        <v>24</v>
      </c>
      <c r="K24" s="160" t="s">
        <v>25</v>
      </c>
      <c r="L24" s="160" t="s">
        <v>1393</v>
      </c>
      <c r="M24" s="162" t="s">
        <v>1495</v>
      </c>
      <c r="N24" s="160" t="s">
        <v>1440</v>
      </c>
      <c r="O24" s="160" t="s">
        <v>827</v>
      </c>
      <c r="P24" s="158">
        <v>46753</v>
      </c>
      <c r="Q24" s="160" t="s">
        <v>1441</v>
      </c>
      <c r="R24" s="158">
        <v>49505</v>
      </c>
      <c r="S24" s="158">
        <v>45777</v>
      </c>
      <c r="T24" s="160"/>
    </row>
    <row r="25" spans="1:20" ht="87" customHeight="1" x14ac:dyDescent="0.3">
      <c r="A25" s="167"/>
      <c r="B25" s="161"/>
      <c r="C25" s="161"/>
      <c r="D25" s="161"/>
      <c r="E25" s="161"/>
      <c r="F25" s="161"/>
      <c r="G25" s="165"/>
      <c r="H25" s="165"/>
      <c r="I25" s="165"/>
      <c r="J25" s="161"/>
      <c r="K25" s="161"/>
      <c r="L25" s="161"/>
      <c r="M25" s="163"/>
      <c r="N25" s="161"/>
      <c r="O25" s="161"/>
      <c r="P25" s="159"/>
      <c r="Q25" s="161"/>
      <c r="R25" s="159"/>
      <c r="S25" s="159"/>
      <c r="T25" s="161"/>
    </row>
    <row r="26" spans="1:20" ht="253.5" customHeight="1" x14ac:dyDescent="0.3">
      <c r="A26" s="113">
        <v>17</v>
      </c>
      <c r="B26" s="120" t="s">
        <v>52</v>
      </c>
      <c r="C26" s="120" t="s">
        <v>53</v>
      </c>
      <c r="D26" s="120" t="s">
        <v>1449</v>
      </c>
      <c r="E26" s="120" t="s">
        <v>418</v>
      </c>
      <c r="F26" s="120" t="s">
        <v>419</v>
      </c>
      <c r="G26" s="114">
        <f t="shared" ref="G26:G27" si="4">H26+I26</f>
        <v>17.36</v>
      </c>
      <c r="H26" s="114">
        <v>9.48</v>
      </c>
      <c r="I26" s="114">
        <v>7.88</v>
      </c>
      <c r="J26" s="120" t="s">
        <v>24</v>
      </c>
      <c r="K26" s="120" t="s">
        <v>25</v>
      </c>
      <c r="L26" s="120" t="s">
        <v>1393</v>
      </c>
      <c r="M26" s="119" t="s">
        <v>1495</v>
      </c>
      <c r="N26" s="120" t="s">
        <v>1440</v>
      </c>
      <c r="O26" s="120" t="s">
        <v>827</v>
      </c>
      <c r="P26" s="115">
        <v>46753</v>
      </c>
      <c r="Q26" s="120" t="s">
        <v>1441</v>
      </c>
      <c r="R26" s="115">
        <v>49505</v>
      </c>
      <c r="S26" s="115">
        <v>45777</v>
      </c>
      <c r="T26" s="120"/>
    </row>
    <row r="27" spans="1:20" ht="345" customHeight="1" x14ac:dyDescent="0.3">
      <c r="A27" s="113">
        <v>18</v>
      </c>
      <c r="B27" s="120" t="s">
        <v>54</v>
      </c>
      <c r="C27" s="120" t="s">
        <v>694</v>
      </c>
      <c r="D27" s="120" t="s">
        <v>1450</v>
      </c>
      <c r="E27" s="120" t="s">
        <v>420</v>
      </c>
      <c r="F27" s="120" t="s">
        <v>421</v>
      </c>
      <c r="G27" s="114">
        <f t="shared" si="4"/>
        <v>39.39</v>
      </c>
      <c r="H27" s="114">
        <v>19.05</v>
      </c>
      <c r="I27" s="114">
        <v>20.34</v>
      </c>
      <c r="J27" s="120" t="s">
        <v>24</v>
      </c>
      <c r="K27" s="120" t="s">
        <v>25</v>
      </c>
      <c r="L27" s="120" t="s">
        <v>1393</v>
      </c>
      <c r="M27" s="119" t="s">
        <v>1495</v>
      </c>
      <c r="N27" s="120" t="s">
        <v>1440</v>
      </c>
      <c r="O27" s="120" t="s">
        <v>827</v>
      </c>
      <c r="P27" s="115">
        <v>46753</v>
      </c>
      <c r="Q27" s="120" t="s">
        <v>1441</v>
      </c>
      <c r="R27" s="115">
        <v>49505</v>
      </c>
      <c r="S27" s="115">
        <v>45777</v>
      </c>
      <c r="T27" s="19"/>
    </row>
    <row r="28" spans="1:20" ht="285.75" customHeight="1" x14ac:dyDescent="0.3">
      <c r="A28" s="90">
        <v>19</v>
      </c>
      <c r="B28" s="90">
        <v>4</v>
      </c>
      <c r="C28" s="90" t="s">
        <v>695</v>
      </c>
      <c r="D28" s="90" t="s">
        <v>1109</v>
      </c>
      <c r="E28" s="90" t="s">
        <v>502</v>
      </c>
      <c r="F28" s="90" t="s">
        <v>1110</v>
      </c>
      <c r="G28" s="64">
        <f>H28+I28</f>
        <v>16.990000000000002</v>
      </c>
      <c r="H28" s="64">
        <v>8.24</v>
      </c>
      <c r="I28" s="64">
        <v>8.75</v>
      </c>
      <c r="J28" s="90" t="s">
        <v>24</v>
      </c>
      <c r="K28" s="90" t="s">
        <v>25</v>
      </c>
      <c r="L28" s="90" t="s">
        <v>650</v>
      </c>
      <c r="M28" s="89">
        <v>13</v>
      </c>
      <c r="N28" s="90" t="s">
        <v>662</v>
      </c>
      <c r="O28" s="90" t="s">
        <v>827</v>
      </c>
      <c r="P28" s="65">
        <v>44652</v>
      </c>
      <c r="Q28" s="90" t="s">
        <v>661</v>
      </c>
      <c r="R28" s="65">
        <v>46843</v>
      </c>
      <c r="S28" s="65">
        <v>44426</v>
      </c>
      <c r="T28" s="67" t="s">
        <v>1111</v>
      </c>
    </row>
    <row r="29" spans="1:20" ht="180" customHeight="1" x14ac:dyDescent="0.3">
      <c r="A29" s="15">
        <f t="shared" si="0"/>
        <v>20</v>
      </c>
      <c r="B29" s="19" t="s">
        <v>55</v>
      </c>
      <c r="C29" s="19" t="s">
        <v>56</v>
      </c>
      <c r="D29" s="19" t="s">
        <v>696</v>
      </c>
      <c r="E29" s="19" t="s">
        <v>422</v>
      </c>
      <c r="F29" s="19" t="s">
        <v>57</v>
      </c>
      <c r="G29" s="16">
        <f t="shared" ref="G29:G67" si="5">H29+I29</f>
        <v>11.5</v>
      </c>
      <c r="H29" s="16">
        <v>5.75</v>
      </c>
      <c r="I29" s="16">
        <v>5.75</v>
      </c>
      <c r="J29" s="19" t="s">
        <v>24</v>
      </c>
      <c r="K29" s="19" t="s">
        <v>25</v>
      </c>
      <c r="L29" s="15" t="s">
        <v>651</v>
      </c>
      <c r="M29" s="33">
        <v>1</v>
      </c>
      <c r="N29" s="19" t="s">
        <v>662</v>
      </c>
      <c r="O29" s="43" t="s">
        <v>827</v>
      </c>
      <c r="P29" s="17">
        <v>44757</v>
      </c>
      <c r="Q29" s="19" t="s">
        <v>661</v>
      </c>
      <c r="R29" s="17">
        <v>46948</v>
      </c>
      <c r="S29" s="17">
        <v>44426</v>
      </c>
      <c r="T29" s="19"/>
    </row>
    <row r="30" spans="1:20" ht="325.5" customHeight="1" x14ac:dyDescent="0.3">
      <c r="A30" s="113">
        <v>21</v>
      </c>
      <c r="B30" s="120" t="s">
        <v>58</v>
      </c>
      <c r="C30" s="120" t="s">
        <v>697</v>
      </c>
      <c r="D30" s="120" t="s">
        <v>1451</v>
      </c>
      <c r="E30" s="120" t="s">
        <v>59</v>
      </c>
      <c r="F30" s="120" t="s">
        <v>423</v>
      </c>
      <c r="G30" s="114">
        <f t="shared" si="5"/>
        <v>40.709999999999994</v>
      </c>
      <c r="H30" s="114">
        <v>19.329999999999998</v>
      </c>
      <c r="I30" s="114">
        <v>21.38</v>
      </c>
      <c r="J30" s="120" t="s">
        <v>24</v>
      </c>
      <c r="K30" s="120" t="s">
        <v>25</v>
      </c>
      <c r="L30" s="120" t="s">
        <v>1393</v>
      </c>
      <c r="M30" s="119" t="s">
        <v>1495</v>
      </c>
      <c r="N30" s="120" t="s">
        <v>1440</v>
      </c>
      <c r="O30" s="120" t="s">
        <v>827</v>
      </c>
      <c r="P30" s="115">
        <v>46753</v>
      </c>
      <c r="Q30" s="120" t="s">
        <v>1441</v>
      </c>
      <c r="R30" s="115">
        <v>49505</v>
      </c>
      <c r="S30" s="115">
        <v>45777</v>
      </c>
      <c r="T30" s="19"/>
    </row>
    <row r="31" spans="1:20" ht="318" customHeight="1" x14ac:dyDescent="0.3">
      <c r="A31" s="113">
        <v>22</v>
      </c>
      <c r="B31" s="120" t="s">
        <v>60</v>
      </c>
      <c r="C31" s="120" t="s">
        <v>698</v>
      </c>
      <c r="D31" s="120" t="s">
        <v>1452</v>
      </c>
      <c r="E31" s="120" t="s">
        <v>61</v>
      </c>
      <c r="F31" s="120" t="s">
        <v>424</v>
      </c>
      <c r="G31" s="114">
        <f t="shared" si="5"/>
        <v>19.8</v>
      </c>
      <c r="H31" s="114">
        <v>10</v>
      </c>
      <c r="I31" s="114">
        <v>9.8000000000000007</v>
      </c>
      <c r="J31" s="120" t="s">
        <v>24</v>
      </c>
      <c r="K31" s="120" t="s">
        <v>25</v>
      </c>
      <c r="L31" s="120" t="s">
        <v>1393</v>
      </c>
      <c r="M31" s="119" t="s">
        <v>1495</v>
      </c>
      <c r="N31" s="120" t="s">
        <v>1440</v>
      </c>
      <c r="O31" s="120" t="s">
        <v>827</v>
      </c>
      <c r="P31" s="115">
        <v>46753</v>
      </c>
      <c r="Q31" s="120" t="s">
        <v>1441</v>
      </c>
      <c r="R31" s="115">
        <v>49505</v>
      </c>
      <c r="S31" s="115">
        <v>45777</v>
      </c>
      <c r="T31" s="19"/>
    </row>
    <row r="32" spans="1:20" ht="223.5" customHeight="1" x14ac:dyDescent="0.3">
      <c r="A32" s="113">
        <v>23</v>
      </c>
      <c r="B32" s="120" t="s">
        <v>62</v>
      </c>
      <c r="C32" s="120" t="s">
        <v>699</v>
      </c>
      <c r="D32" s="120" t="s">
        <v>1453</v>
      </c>
      <c r="E32" s="120" t="s">
        <v>425</v>
      </c>
      <c r="F32" s="120" t="s">
        <v>63</v>
      </c>
      <c r="G32" s="114">
        <f t="shared" si="5"/>
        <v>17.46</v>
      </c>
      <c r="H32" s="114">
        <v>8.39</v>
      </c>
      <c r="I32" s="114">
        <v>9.07</v>
      </c>
      <c r="J32" s="120" t="s">
        <v>24</v>
      </c>
      <c r="K32" s="120" t="s">
        <v>25</v>
      </c>
      <c r="L32" s="120" t="s">
        <v>1393</v>
      </c>
      <c r="M32" s="119" t="s">
        <v>1495</v>
      </c>
      <c r="N32" s="120" t="s">
        <v>1440</v>
      </c>
      <c r="O32" s="120" t="s">
        <v>827</v>
      </c>
      <c r="P32" s="115">
        <v>46753</v>
      </c>
      <c r="Q32" s="120" t="s">
        <v>1441</v>
      </c>
      <c r="R32" s="115">
        <v>49505</v>
      </c>
      <c r="S32" s="115">
        <v>45777</v>
      </c>
      <c r="T32" s="19"/>
    </row>
    <row r="33" spans="1:20" ht="301.5" customHeight="1" x14ac:dyDescent="0.3">
      <c r="A33" s="127">
        <v>24</v>
      </c>
      <c r="B33" s="130">
        <v>5</v>
      </c>
      <c r="C33" s="130" t="s">
        <v>64</v>
      </c>
      <c r="D33" s="130" t="s">
        <v>1698</v>
      </c>
      <c r="E33" s="130" t="s">
        <v>684</v>
      </c>
      <c r="F33" s="130" t="s">
        <v>685</v>
      </c>
      <c r="G33" s="128">
        <f>H33+I33</f>
        <v>33.99</v>
      </c>
      <c r="H33" s="128">
        <v>16.510000000000002</v>
      </c>
      <c r="I33" s="128">
        <v>17.48</v>
      </c>
      <c r="J33" s="130" t="s">
        <v>24</v>
      </c>
      <c r="K33" s="130" t="s">
        <v>25</v>
      </c>
      <c r="L33" s="130" t="s">
        <v>650</v>
      </c>
      <c r="M33" s="139">
        <v>16</v>
      </c>
      <c r="N33" s="130" t="s">
        <v>662</v>
      </c>
      <c r="O33" s="130" t="s">
        <v>827</v>
      </c>
      <c r="P33" s="129">
        <v>44652</v>
      </c>
      <c r="Q33" s="130" t="s">
        <v>661</v>
      </c>
      <c r="R33" s="129">
        <v>46843</v>
      </c>
      <c r="S33" s="129">
        <v>44426</v>
      </c>
      <c r="T33" s="87" t="s">
        <v>1695</v>
      </c>
    </row>
    <row r="34" spans="1:20" ht="409.6" customHeight="1" x14ac:dyDescent="0.3">
      <c r="A34" s="166">
        <v>25</v>
      </c>
      <c r="B34" s="160" t="s">
        <v>65</v>
      </c>
      <c r="C34" s="160" t="s">
        <v>66</v>
      </c>
      <c r="D34" s="160" t="s">
        <v>1454</v>
      </c>
      <c r="E34" s="160" t="s">
        <v>67</v>
      </c>
      <c r="F34" s="160" t="s">
        <v>68</v>
      </c>
      <c r="G34" s="164">
        <f t="shared" ref="G34" si="6">H34+I34</f>
        <v>71.210000000000008</v>
      </c>
      <c r="H34" s="164">
        <v>35.93</v>
      </c>
      <c r="I34" s="164">
        <v>35.28</v>
      </c>
      <c r="J34" s="160" t="s">
        <v>24</v>
      </c>
      <c r="K34" s="160" t="s">
        <v>25</v>
      </c>
      <c r="L34" s="160" t="s">
        <v>1393</v>
      </c>
      <c r="M34" s="162" t="s">
        <v>1495</v>
      </c>
      <c r="N34" s="160" t="s">
        <v>1440</v>
      </c>
      <c r="O34" s="160" t="s">
        <v>827</v>
      </c>
      <c r="P34" s="158">
        <v>46753</v>
      </c>
      <c r="Q34" s="160" t="s">
        <v>1441</v>
      </c>
      <c r="R34" s="158">
        <v>49505</v>
      </c>
      <c r="S34" s="158">
        <v>45777</v>
      </c>
      <c r="T34" s="160"/>
    </row>
    <row r="35" spans="1:20" ht="201.75" customHeight="1" x14ac:dyDescent="0.3">
      <c r="A35" s="167"/>
      <c r="B35" s="161"/>
      <c r="C35" s="161"/>
      <c r="D35" s="161"/>
      <c r="E35" s="161"/>
      <c r="F35" s="161"/>
      <c r="G35" s="165"/>
      <c r="H35" s="165"/>
      <c r="I35" s="165"/>
      <c r="J35" s="161"/>
      <c r="K35" s="161"/>
      <c r="L35" s="161"/>
      <c r="M35" s="163"/>
      <c r="N35" s="161"/>
      <c r="O35" s="161"/>
      <c r="P35" s="159"/>
      <c r="Q35" s="161"/>
      <c r="R35" s="159"/>
      <c r="S35" s="159"/>
      <c r="T35" s="161"/>
    </row>
    <row r="36" spans="1:20" ht="348" customHeight="1" x14ac:dyDescent="0.3">
      <c r="A36" s="113">
        <v>26</v>
      </c>
      <c r="B36" s="120" t="s">
        <v>69</v>
      </c>
      <c r="C36" s="120" t="s">
        <v>700</v>
      </c>
      <c r="D36" s="120" t="s">
        <v>1455</v>
      </c>
      <c r="E36" s="120" t="s">
        <v>70</v>
      </c>
      <c r="F36" s="120" t="s">
        <v>71</v>
      </c>
      <c r="G36" s="114">
        <f t="shared" ref="G36:G37" si="7">H36+I36</f>
        <v>28.4</v>
      </c>
      <c r="H36" s="114">
        <v>14.7</v>
      </c>
      <c r="I36" s="114">
        <v>13.7</v>
      </c>
      <c r="J36" s="120" t="s">
        <v>24</v>
      </c>
      <c r="K36" s="120" t="s">
        <v>25</v>
      </c>
      <c r="L36" s="120" t="s">
        <v>1393</v>
      </c>
      <c r="M36" s="119" t="s">
        <v>1495</v>
      </c>
      <c r="N36" s="120" t="s">
        <v>1440</v>
      </c>
      <c r="O36" s="120" t="s">
        <v>827</v>
      </c>
      <c r="P36" s="115">
        <v>46753</v>
      </c>
      <c r="Q36" s="120" t="s">
        <v>1441</v>
      </c>
      <c r="R36" s="115">
        <v>49505</v>
      </c>
      <c r="S36" s="115">
        <v>45777</v>
      </c>
      <c r="T36" s="19"/>
    </row>
    <row r="37" spans="1:20" ht="409.5" customHeight="1" x14ac:dyDescent="0.3">
      <c r="A37" s="113">
        <v>27</v>
      </c>
      <c r="B37" s="120" t="s">
        <v>72</v>
      </c>
      <c r="C37" s="120" t="s">
        <v>426</v>
      </c>
      <c r="D37" s="120" t="s">
        <v>1456</v>
      </c>
      <c r="E37" s="120" t="s">
        <v>73</v>
      </c>
      <c r="F37" s="120" t="s">
        <v>427</v>
      </c>
      <c r="G37" s="114">
        <f t="shared" si="7"/>
        <v>37.799999999999997</v>
      </c>
      <c r="H37" s="114">
        <v>18.850000000000001</v>
      </c>
      <c r="I37" s="114">
        <v>18.95</v>
      </c>
      <c r="J37" s="120" t="s">
        <v>24</v>
      </c>
      <c r="K37" s="120" t="s">
        <v>25</v>
      </c>
      <c r="L37" s="120" t="s">
        <v>1393</v>
      </c>
      <c r="M37" s="119" t="s">
        <v>1495</v>
      </c>
      <c r="N37" s="120" t="s">
        <v>1440</v>
      </c>
      <c r="O37" s="120" t="s">
        <v>827</v>
      </c>
      <c r="P37" s="115">
        <v>46753</v>
      </c>
      <c r="Q37" s="120" t="s">
        <v>1441</v>
      </c>
      <c r="R37" s="115">
        <v>49505</v>
      </c>
      <c r="S37" s="115">
        <v>45777</v>
      </c>
      <c r="T37" s="19"/>
    </row>
    <row r="38" spans="1:20" ht="408" customHeight="1" x14ac:dyDescent="0.3">
      <c r="A38" s="120">
        <v>28</v>
      </c>
      <c r="B38" s="120">
        <v>6</v>
      </c>
      <c r="C38" s="120" t="s">
        <v>883</v>
      </c>
      <c r="D38" s="120" t="s">
        <v>1457</v>
      </c>
      <c r="E38" s="120" t="s">
        <v>884</v>
      </c>
      <c r="F38" s="120" t="s">
        <v>885</v>
      </c>
      <c r="G38" s="114">
        <f>H38+I38</f>
        <v>26.73</v>
      </c>
      <c r="H38" s="114">
        <v>13.07</v>
      </c>
      <c r="I38" s="114">
        <v>13.66</v>
      </c>
      <c r="J38" s="120" t="s">
        <v>24</v>
      </c>
      <c r="K38" s="120" t="s">
        <v>25</v>
      </c>
      <c r="L38" s="120" t="s">
        <v>1393</v>
      </c>
      <c r="M38" s="119">
        <v>25</v>
      </c>
      <c r="N38" s="120" t="s">
        <v>1440</v>
      </c>
      <c r="O38" s="120" t="s">
        <v>827</v>
      </c>
      <c r="P38" s="115">
        <v>45844</v>
      </c>
      <c r="Q38" s="120" t="s">
        <v>1441</v>
      </c>
      <c r="R38" s="115">
        <v>49505</v>
      </c>
      <c r="S38" s="115">
        <v>45777</v>
      </c>
      <c r="T38" s="2" t="s">
        <v>880</v>
      </c>
    </row>
    <row r="39" spans="1:20" ht="358.5" customHeight="1" x14ac:dyDescent="0.3">
      <c r="A39" s="120">
        <v>29</v>
      </c>
      <c r="B39" s="120">
        <v>7</v>
      </c>
      <c r="C39" s="120" t="s">
        <v>701</v>
      </c>
      <c r="D39" s="120" t="s">
        <v>1458</v>
      </c>
      <c r="E39" s="120" t="s">
        <v>1104</v>
      </c>
      <c r="F39" s="120" t="s">
        <v>1105</v>
      </c>
      <c r="G39" s="114">
        <f t="shared" ref="G39" si="8">H39+I39</f>
        <v>30.25</v>
      </c>
      <c r="H39" s="114">
        <v>14.99</v>
      </c>
      <c r="I39" s="114">
        <v>15.26</v>
      </c>
      <c r="J39" s="120" t="s">
        <v>24</v>
      </c>
      <c r="K39" s="120" t="s">
        <v>25</v>
      </c>
      <c r="L39" s="120" t="s">
        <v>1393</v>
      </c>
      <c r="M39" s="119">
        <v>22</v>
      </c>
      <c r="N39" s="120" t="s">
        <v>1440</v>
      </c>
      <c r="O39" s="120" t="s">
        <v>827</v>
      </c>
      <c r="P39" s="115">
        <v>45844</v>
      </c>
      <c r="Q39" s="120" t="s">
        <v>1441</v>
      </c>
      <c r="R39" s="115">
        <v>49505</v>
      </c>
      <c r="S39" s="115">
        <v>45777</v>
      </c>
      <c r="T39" s="2"/>
    </row>
    <row r="40" spans="1:20" ht="263.25" customHeight="1" x14ac:dyDescent="0.3">
      <c r="A40" s="96">
        <v>30</v>
      </c>
      <c r="B40" s="96" t="s">
        <v>74</v>
      </c>
      <c r="C40" s="96" t="s">
        <v>48</v>
      </c>
      <c r="D40" s="96" t="s">
        <v>1156</v>
      </c>
      <c r="E40" s="156" t="s">
        <v>886</v>
      </c>
      <c r="F40" s="157"/>
      <c r="G40" s="64">
        <f>H40+I40</f>
        <v>8.4700000000000006</v>
      </c>
      <c r="H40" s="64">
        <v>8.4700000000000006</v>
      </c>
      <c r="I40" s="64">
        <v>0</v>
      </c>
      <c r="J40" s="96" t="s">
        <v>24</v>
      </c>
      <c r="K40" s="96" t="s">
        <v>25</v>
      </c>
      <c r="L40" s="96" t="s">
        <v>651</v>
      </c>
      <c r="M40" s="95">
        <v>4</v>
      </c>
      <c r="N40" s="96" t="s">
        <v>662</v>
      </c>
      <c r="O40" s="96" t="s">
        <v>827</v>
      </c>
      <c r="P40" s="65">
        <v>44757</v>
      </c>
      <c r="Q40" s="96" t="s">
        <v>688</v>
      </c>
      <c r="R40" s="65">
        <v>46948</v>
      </c>
      <c r="S40" s="65">
        <v>44426</v>
      </c>
      <c r="T40" s="87" t="s">
        <v>1306</v>
      </c>
    </row>
    <row r="41" spans="1:20" ht="342.75" customHeight="1" x14ac:dyDescent="0.3">
      <c r="A41" s="113">
        <v>31</v>
      </c>
      <c r="B41" s="120">
        <v>8</v>
      </c>
      <c r="C41" s="120" t="s">
        <v>1394</v>
      </c>
      <c r="D41" s="25" t="s">
        <v>1395</v>
      </c>
      <c r="E41" s="120" t="s">
        <v>1396</v>
      </c>
      <c r="F41" s="120" t="s">
        <v>75</v>
      </c>
      <c r="G41" s="114">
        <f t="shared" ref="G41" si="9">H41+I41</f>
        <v>26.34</v>
      </c>
      <c r="H41" s="114">
        <v>12.8</v>
      </c>
      <c r="I41" s="114">
        <v>13.54</v>
      </c>
      <c r="J41" s="120" t="s">
        <v>24</v>
      </c>
      <c r="K41" s="120" t="s">
        <v>25</v>
      </c>
      <c r="L41" s="120" t="s">
        <v>649</v>
      </c>
      <c r="M41" s="119">
        <v>32</v>
      </c>
      <c r="N41" s="120" t="s">
        <v>1392</v>
      </c>
      <c r="O41" s="120" t="s">
        <v>827</v>
      </c>
      <c r="P41" s="115">
        <v>45809</v>
      </c>
      <c r="Q41" s="120" t="s">
        <v>824</v>
      </c>
      <c r="R41" s="115">
        <v>49505</v>
      </c>
      <c r="S41" s="115">
        <v>45777</v>
      </c>
      <c r="T41" s="19"/>
    </row>
    <row r="42" spans="1:20" ht="250.5" customHeight="1" x14ac:dyDescent="0.3">
      <c r="A42" s="127">
        <v>32</v>
      </c>
      <c r="B42" s="130">
        <v>9</v>
      </c>
      <c r="C42" s="130" t="s">
        <v>1699</v>
      </c>
      <c r="D42" s="130" t="s">
        <v>1700</v>
      </c>
      <c r="E42" s="130" t="s">
        <v>1701</v>
      </c>
      <c r="F42" s="130" t="s">
        <v>1702</v>
      </c>
      <c r="G42" s="128">
        <f>H42+I42</f>
        <v>22.77</v>
      </c>
      <c r="H42" s="128">
        <v>10.93</v>
      </c>
      <c r="I42" s="128">
        <v>11.84</v>
      </c>
      <c r="J42" s="130" t="s">
        <v>24</v>
      </c>
      <c r="K42" s="130" t="s">
        <v>25</v>
      </c>
      <c r="L42" s="130" t="s">
        <v>1393</v>
      </c>
      <c r="M42" s="139">
        <v>11</v>
      </c>
      <c r="N42" s="130" t="s">
        <v>1440</v>
      </c>
      <c r="O42" s="130" t="s">
        <v>827</v>
      </c>
      <c r="P42" s="129">
        <v>45844</v>
      </c>
      <c r="Q42" s="130" t="s">
        <v>1441</v>
      </c>
      <c r="R42" s="129">
        <v>49505</v>
      </c>
      <c r="S42" s="129">
        <v>45777</v>
      </c>
      <c r="T42" s="19" t="s">
        <v>1695</v>
      </c>
    </row>
    <row r="43" spans="1:20" ht="313.5" customHeight="1" x14ac:dyDescent="0.3">
      <c r="A43" s="60">
        <v>33</v>
      </c>
      <c r="B43" s="60">
        <v>10</v>
      </c>
      <c r="C43" s="60" t="s">
        <v>702</v>
      </c>
      <c r="D43" s="60" t="s">
        <v>887</v>
      </c>
      <c r="E43" s="60" t="s">
        <v>888</v>
      </c>
      <c r="F43" s="60" t="s">
        <v>889</v>
      </c>
      <c r="G43" s="53">
        <f t="shared" ref="G43:G48" si="10">H43+I43</f>
        <v>25.869999999999997</v>
      </c>
      <c r="H43" s="53">
        <v>13.18</v>
      </c>
      <c r="I43" s="53">
        <v>12.69</v>
      </c>
      <c r="J43" s="60" t="s">
        <v>24</v>
      </c>
      <c r="K43" s="60" t="s">
        <v>25</v>
      </c>
      <c r="L43" s="60" t="s">
        <v>650</v>
      </c>
      <c r="M43" s="59">
        <v>12</v>
      </c>
      <c r="N43" s="60" t="s">
        <v>662</v>
      </c>
      <c r="O43" s="60" t="s">
        <v>827</v>
      </c>
      <c r="P43" s="17">
        <v>44652</v>
      </c>
      <c r="Q43" s="60" t="s">
        <v>664</v>
      </c>
      <c r="R43" s="17">
        <v>46843</v>
      </c>
      <c r="S43" s="17">
        <v>44426</v>
      </c>
      <c r="T43" s="60" t="s">
        <v>880</v>
      </c>
    </row>
    <row r="44" spans="1:20" ht="299.25" customHeight="1" x14ac:dyDescent="0.3">
      <c r="A44" s="127">
        <v>34</v>
      </c>
      <c r="B44" s="130">
        <v>11</v>
      </c>
      <c r="C44" s="130" t="s">
        <v>608</v>
      </c>
      <c r="D44" s="130" t="s">
        <v>1703</v>
      </c>
      <c r="E44" s="130" t="s">
        <v>557</v>
      </c>
      <c r="F44" s="130" t="s">
        <v>1704</v>
      </c>
      <c r="G44" s="128">
        <f>H44+I44</f>
        <v>31.659999999999997</v>
      </c>
      <c r="H44" s="128">
        <v>15.28</v>
      </c>
      <c r="I44" s="128">
        <v>16.38</v>
      </c>
      <c r="J44" s="130" t="s">
        <v>24</v>
      </c>
      <c r="K44" s="130" t="s">
        <v>25</v>
      </c>
      <c r="L44" s="130" t="s">
        <v>1391</v>
      </c>
      <c r="M44" s="139">
        <v>27</v>
      </c>
      <c r="N44" s="130" t="s">
        <v>1392</v>
      </c>
      <c r="O44" s="130" t="s">
        <v>827</v>
      </c>
      <c r="P44" s="129">
        <v>45778</v>
      </c>
      <c r="Q44" s="130" t="s">
        <v>824</v>
      </c>
      <c r="R44" s="129">
        <v>49505</v>
      </c>
      <c r="S44" s="129">
        <v>45777</v>
      </c>
      <c r="T44" s="87" t="s">
        <v>1695</v>
      </c>
    </row>
    <row r="45" spans="1:20" ht="330" customHeight="1" x14ac:dyDescent="0.3">
      <c r="A45" s="127">
        <v>35</v>
      </c>
      <c r="B45" s="130">
        <v>12</v>
      </c>
      <c r="C45" s="130" t="s">
        <v>76</v>
      </c>
      <c r="D45" s="130" t="s">
        <v>1705</v>
      </c>
      <c r="E45" s="130" t="s">
        <v>1034</v>
      </c>
      <c r="F45" s="130" t="s">
        <v>1035</v>
      </c>
      <c r="G45" s="128">
        <f>H45+I45</f>
        <v>44.430000000000007</v>
      </c>
      <c r="H45" s="128">
        <v>22.26</v>
      </c>
      <c r="I45" s="128">
        <v>22.17</v>
      </c>
      <c r="J45" s="130" t="s">
        <v>24</v>
      </c>
      <c r="K45" s="130" t="s">
        <v>25</v>
      </c>
      <c r="L45" s="130" t="s">
        <v>1391</v>
      </c>
      <c r="M45" s="139">
        <v>35</v>
      </c>
      <c r="N45" s="130" t="s">
        <v>1392</v>
      </c>
      <c r="O45" s="130" t="s">
        <v>827</v>
      </c>
      <c r="P45" s="129">
        <v>45778</v>
      </c>
      <c r="Q45" s="130" t="s">
        <v>824</v>
      </c>
      <c r="R45" s="129">
        <v>49505</v>
      </c>
      <c r="S45" s="129">
        <v>45777</v>
      </c>
      <c r="T45" s="109" t="s">
        <v>1695</v>
      </c>
    </row>
    <row r="46" spans="1:20" ht="328.5" customHeight="1" x14ac:dyDescent="0.3">
      <c r="A46" s="130">
        <v>37</v>
      </c>
      <c r="B46" s="130">
        <v>13</v>
      </c>
      <c r="C46" s="130" t="s">
        <v>1706</v>
      </c>
      <c r="D46" s="130" t="s">
        <v>1901</v>
      </c>
      <c r="E46" s="130" t="s">
        <v>545</v>
      </c>
      <c r="F46" s="130" t="s">
        <v>1707</v>
      </c>
      <c r="G46" s="128">
        <f>H46+I46</f>
        <v>20.52</v>
      </c>
      <c r="H46" s="128">
        <v>8.85</v>
      </c>
      <c r="I46" s="128">
        <v>11.67</v>
      </c>
      <c r="J46" s="130" t="s">
        <v>24</v>
      </c>
      <c r="K46" s="130" t="s">
        <v>25</v>
      </c>
      <c r="L46" s="130" t="s">
        <v>1393</v>
      </c>
      <c r="M46" s="154">
        <v>23</v>
      </c>
      <c r="N46" s="130" t="s">
        <v>1392</v>
      </c>
      <c r="O46" s="130" t="s">
        <v>827</v>
      </c>
      <c r="P46" s="129">
        <v>45809</v>
      </c>
      <c r="Q46" s="130" t="s">
        <v>890</v>
      </c>
      <c r="R46" s="129">
        <v>49505</v>
      </c>
      <c r="S46" s="129">
        <v>45777</v>
      </c>
      <c r="T46" s="130" t="s">
        <v>1893</v>
      </c>
    </row>
    <row r="47" spans="1:20" ht="208.5" customHeight="1" x14ac:dyDescent="0.3">
      <c r="A47" s="130">
        <v>38</v>
      </c>
      <c r="B47" s="130" t="s">
        <v>77</v>
      </c>
      <c r="C47" s="130" t="s">
        <v>1708</v>
      </c>
      <c r="D47" s="130" t="s">
        <v>1902</v>
      </c>
      <c r="E47" s="130" t="s">
        <v>1903</v>
      </c>
      <c r="F47" s="130" t="s">
        <v>637</v>
      </c>
      <c r="G47" s="128">
        <f>H47+I47</f>
        <v>25.28</v>
      </c>
      <c r="H47" s="128">
        <v>11.38</v>
      </c>
      <c r="I47" s="128">
        <v>13.9</v>
      </c>
      <c r="J47" s="130" t="s">
        <v>24</v>
      </c>
      <c r="K47" s="130" t="s">
        <v>25</v>
      </c>
      <c r="L47" s="130" t="s">
        <v>1393</v>
      </c>
      <c r="M47" s="154">
        <v>6</v>
      </c>
      <c r="N47" s="130" t="s">
        <v>1392</v>
      </c>
      <c r="O47" s="130" t="s">
        <v>827</v>
      </c>
      <c r="P47" s="129">
        <v>45809</v>
      </c>
      <c r="Q47" s="130" t="s">
        <v>890</v>
      </c>
      <c r="R47" s="129">
        <v>49505</v>
      </c>
      <c r="S47" s="129">
        <v>45777</v>
      </c>
      <c r="T47" s="130" t="s">
        <v>1893</v>
      </c>
    </row>
    <row r="48" spans="1:20" ht="310.5" customHeight="1" x14ac:dyDescent="0.3">
      <c r="A48" s="52">
        <v>39</v>
      </c>
      <c r="B48" s="60">
        <v>14</v>
      </c>
      <c r="C48" s="60" t="s">
        <v>891</v>
      </c>
      <c r="D48" s="60" t="s">
        <v>892</v>
      </c>
      <c r="E48" s="60" t="s">
        <v>893</v>
      </c>
      <c r="F48" s="60" t="s">
        <v>894</v>
      </c>
      <c r="G48" s="53">
        <f t="shared" si="10"/>
        <v>22.05</v>
      </c>
      <c r="H48" s="10">
        <v>11.05</v>
      </c>
      <c r="I48" s="53">
        <v>11</v>
      </c>
      <c r="J48" s="60" t="s">
        <v>24</v>
      </c>
      <c r="K48" s="60" t="s">
        <v>25</v>
      </c>
      <c r="L48" s="60" t="s">
        <v>650</v>
      </c>
      <c r="M48" s="59">
        <v>12</v>
      </c>
      <c r="N48" s="60" t="s">
        <v>662</v>
      </c>
      <c r="O48" s="60" t="s">
        <v>827</v>
      </c>
      <c r="P48" s="17">
        <v>44757</v>
      </c>
      <c r="Q48" s="60" t="s">
        <v>664</v>
      </c>
      <c r="R48" s="17">
        <v>46948</v>
      </c>
      <c r="S48" s="17">
        <v>44426</v>
      </c>
      <c r="T48" s="60" t="s">
        <v>880</v>
      </c>
    </row>
    <row r="49" spans="1:20" ht="341.25" customHeight="1" x14ac:dyDescent="0.3">
      <c r="A49" s="127">
        <v>40</v>
      </c>
      <c r="B49" s="130">
        <v>15</v>
      </c>
      <c r="C49" s="130" t="s">
        <v>78</v>
      </c>
      <c r="D49" s="130" t="s">
        <v>1709</v>
      </c>
      <c r="E49" s="130" t="s">
        <v>79</v>
      </c>
      <c r="F49" s="130" t="s">
        <v>1157</v>
      </c>
      <c r="G49" s="128">
        <f>H49+I49</f>
        <v>29.34</v>
      </c>
      <c r="H49" s="128">
        <v>13.57</v>
      </c>
      <c r="I49" s="128">
        <v>15.77</v>
      </c>
      <c r="J49" s="130" t="s">
        <v>24</v>
      </c>
      <c r="K49" s="130" t="s">
        <v>25</v>
      </c>
      <c r="L49" s="130" t="s">
        <v>1393</v>
      </c>
      <c r="M49" s="139">
        <v>15</v>
      </c>
      <c r="N49" s="130" t="s">
        <v>1440</v>
      </c>
      <c r="O49" s="130" t="s">
        <v>827</v>
      </c>
      <c r="P49" s="129">
        <v>45844</v>
      </c>
      <c r="Q49" s="130" t="s">
        <v>1441</v>
      </c>
      <c r="R49" s="129">
        <v>49505</v>
      </c>
      <c r="S49" s="129">
        <v>45777</v>
      </c>
      <c r="T49" s="130" t="s">
        <v>1695</v>
      </c>
    </row>
    <row r="50" spans="1:20" ht="259.5" customHeight="1" x14ac:dyDescent="0.3">
      <c r="A50" s="52">
        <v>41</v>
      </c>
      <c r="B50" s="96">
        <v>16</v>
      </c>
      <c r="C50" s="96" t="s">
        <v>80</v>
      </c>
      <c r="D50" s="96" t="s">
        <v>1158</v>
      </c>
      <c r="E50" s="96" t="s">
        <v>1159</v>
      </c>
      <c r="F50" s="96" t="s">
        <v>1160</v>
      </c>
      <c r="G50" s="64">
        <f>H50+I50</f>
        <v>14.47</v>
      </c>
      <c r="H50" s="64">
        <v>6.69</v>
      </c>
      <c r="I50" s="64">
        <v>7.78</v>
      </c>
      <c r="J50" s="96" t="s">
        <v>24</v>
      </c>
      <c r="K50" s="96" t="s">
        <v>25</v>
      </c>
      <c r="L50" s="52" t="s">
        <v>964</v>
      </c>
      <c r="M50" s="1">
        <v>4</v>
      </c>
      <c r="N50" s="20" t="s">
        <v>662</v>
      </c>
      <c r="O50" s="20" t="s">
        <v>827</v>
      </c>
      <c r="P50" s="65">
        <v>44652</v>
      </c>
      <c r="Q50" s="67" t="s">
        <v>930</v>
      </c>
      <c r="R50" s="67" t="s">
        <v>665</v>
      </c>
      <c r="S50" s="67" t="s">
        <v>687</v>
      </c>
      <c r="T50" s="87" t="s">
        <v>1306</v>
      </c>
    </row>
    <row r="51" spans="1:20" ht="201" customHeight="1" x14ac:dyDescent="0.3">
      <c r="A51" s="62">
        <v>42</v>
      </c>
      <c r="B51" s="62">
        <v>17</v>
      </c>
      <c r="C51" s="62" t="s">
        <v>703</v>
      </c>
      <c r="D51" s="62" t="s">
        <v>895</v>
      </c>
      <c r="E51" s="62" t="s">
        <v>81</v>
      </c>
      <c r="F51" s="62" t="s">
        <v>382</v>
      </c>
      <c r="G51" s="53">
        <v>12.98</v>
      </c>
      <c r="H51" s="3">
        <v>6.52</v>
      </c>
      <c r="I51" s="3">
        <v>6.46</v>
      </c>
      <c r="J51" s="62" t="s">
        <v>24</v>
      </c>
      <c r="K51" s="62" t="s">
        <v>25</v>
      </c>
      <c r="L51" s="62" t="s">
        <v>651</v>
      </c>
      <c r="M51" s="1">
        <v>2</v>
      </c>
      <c r="N51" s="20" t="s">
        <v>662</v>
      </c>
      <c r="O51" s="20" t="s">
        <v>827</v>
      </c>
      <c r="P51" s="17">
        <v>44713</v>
      </c>
      <c r="Q51" s="2" t="s">
        <v>660</v>
      </c>
      <c r="R51" s="2" t="s">
        <v>666</v>
      </c>
      <c r="S51" s="2" t="s">
        <v>687</v>
      </c>
      <c r="T51" s="2" t="s">
        <v>880</v>
      </c>
    </row>
    <row r="52" spans="1:20" ht="290.25" customHeight="1" x14ac:dyDescent="0.3">
      <c r="A52" s="52">
        <v>43</v>
      </c>
      <c r="B52" s="96">
        <v>18</v>
      </c>
      <c r="C52" s="52" t="s">
        <v>1161</v>
      </c>
      <c r="D52" s="8" t="s">
        <v>1162</v>
      </c>
      <c r="E52" s="31" t="s">
        <v>1163</v>
      </c>
      <c r="F52" s="4" t="s">
        <v>1164</v>
      </c>
      <c r="G52" s="64">
        <v>24.66</v>
      </c>
      <c r="H52" s="6">
        <v>12.46</v>
      </c>
      <c r="I52" s="6">
        <v>12.2</v>
      </c>
      <c r="J52" s="96" t="s">
        <v>24</v>
      </c>
      <c r="K52" s="96" t="s">
        <v>25</v>
      </c>
      <c r="L52" s="96" t="s">
        <v>650</v>
      </c>
      <c r="M52" s="95">
        <v>2</v>
      </c>
      <c r="N52" s="96" t="s">
        <v>662</v>
      </c>
      <c r="O52" s="96" t="s">
        <v>827</v>
      </c>
      <c r="P52" s="65">
        <v>44757</v>
      </c>
      <c r="Q52" s="96" t="s">
        <v>688</v>
      </c>
      <c r="R52" s="65">
        <v>46948</v>
      </c>
      <c r="S52" s="65">
        <v>44426</v>
      </c>
      <c r="T52" s="87" t="s">
        <v>1306</v>
      </c>
    </row>
    <row r="53" spans="1:20" ht="290.25" customHeight="1" x14ac:dyDescent="0.3">
      <c r="A53" s="113" t="s">
        <v>1385</v>
      </c>
      <c r="B53" s="120">
        <v>19</v>
      </c>
      <c r="C53" s="120" t="s">
        <v>675</v>
      </c>
      <c r="D53" s="8" t="s">
        <v>1227</v>
      </c>
      <c r="E53" s="120" t="s">
        <v>1386</v>
      </c>
      <c r="F53" s="120" t="s">
        <v>676</v>
      </c>
      <c r="G53" s="114">
        <f>H53+I53</f>
        <v>12.54</v>
      </c>
      <c r="H53" s="114">
        <v>6.19</v>
      </c>
      <c r="I53" s="114">
        <v>6.35</v>
      </c>
      <c r="J53" s="120" t="s">
        <v>24</v>
      </c>
      <c r="K53" s="120" t="s">
        <v>25</v>
      </c>
      <c r="L53" s="120" t="s">
        <v>1393</v>
      </c>
      <c r="M53" s="120">
        <v>13</v>
      </c>
      <c r="N53" s="120" t="s">
        <v>1440</v>
      </c>
      <c r="O53" s="120" t="s">
        <v>827</v>
      </c>
      <c r="P53" s="115">
        <v>45844</v>
      </c>
      <c r="Q53" s="120" t="s">
        <v>1441</v>
      </c>
      <c r="R53" s="115">
        <v>49505</v>
      </c>
      <c r="S53" s="115">
        <v>45777</v>
      </c>
      <c r="T53" s="87" t="s">
        <v>1388</v>
      </c>
    </row>
    <row r="54" spans="1:20" ht="246" customHeight="1" x14ac:dyDescent="0.3">
      <c r="A54" s="127">
        <v>44</v>
      </c>
      <c r="B54" s="130">
        <v>21</v>
      </c>
      <c r="C54" s="130" t="s">
        <v>704</v>
      </c>
      <c r="D54" s="130" t="s">
        <v>1710</v>
      </c>
      <c r="E54" s="130" t="s">
        <v>1165</v>
      </c>
      <c r="F54" s="130" t="s">
        <v>1166</v>
      </c>
      <c r="G54" s="128">
        <f>H54+I54</f>
        <v>18.850000000000001</v>
      </c>
      <c r="H54" s="128">
        <v>9.42</v>
      </c>
      <c r="I54" s="128">
        <v>9.43</v>
      </c>
      <c r="J54" s="130" t="s">
        <v>24</v>
      </c>
      <c r="K54" s="130" t="s">
        <v>25</v>
      </c>
      <c r="L54" s="127" t="s">
        <v>651</v>
      </c>
      <c r="M54" s="139">
        <v>16</v>
      </c>
      <c r="N54" s="130" t="s">
        <v>662</v>
      </c>
      <c r="O54" s="130" t="s">
        <v>827</v>
      </c>
      <c r="P54" s="129">
        <v>44652</v>
      </c>
      <c r="Q54" s="130" t="s">
        <v>664</v>
      </c>
      <c r="R54" s="129">
        <v>46843</v>
      </c>
      <c r="S54" s="129">
        <v>44426</v>
      </c>
      <c r="T54" s="87" t="s">
        <v>1695</v>
      </c>
    </row>
    <row r="55" spans="1:20" ht="408.75" customHeight="1" x14ac:dyDescent="0.3">
      <c r="A55" s="130">
        <v>45</v>
      </c>
      <c r="B55" s="130">
        <v>22</v>
      </c>
      <c r="C55" s="130" t="s">
        <v>82</v>
      </c>
      <c r="D55" s="130" t="s">
        <v>1711</v>
      </c>
      <c r="E55" s="130" t="s">
        <v>896</v>
      </c>
      <c r="F55" s="130" t="s">
        <v>1459</v>
      </c>
      <c r="G55" s="128">
        <f>H55+I55</f>
        <v>38.61</v>
      </c>
      <c r="H55" s="128">
        <v>18.73</v>
      </c>
      <c r="I55" s="128">
        <v>19.88</v>
      </c>
      <c r="J55" s="130" t="s">
        <v>24</v>
      </c>
      <c r="K55" s="130" t="s">
        <v>25</v>
      </c>
      <c r="L55" s="130" t="s">
        <v>1391</v>
      </c>
      <c r="M55" s="139">
        <v>25</v>
      </c>
      <c r="N55" s="130" t="s">
        <v>1440</v>
      </c>
      <c r="O55" s="130" t="s">
        <v>827</v>
      </c>
      <c r="P55" s="129">
        <v>45844</v>
      </c>
      <c r="Q55" s="130" t="s">
        <v>1441</v>
      </c>
      <c r="R55" s="129">
        <v>49505</v>
      </c>
      <c r="S55" s="129">
        <v>45777</v>
      </c>
      <c r="T55" s="87" t="s">
        <v>1695</v>
      </c>
    </row>
    <row r="56" spans="1:20" ht="310.5" customHeight="1" x14ac:dyDescent="0.3">
      <c r="A56" s="62">
        <v>46</v>
      </c>
      <c r="B56" s="62">
        <v>23</v>
      </c>
      <c r="C56" s="62" t="s">
        <v>632</v>
      </c>
      <c r="D56" s="62" t="s">
        <v>897</v>
      </c>
      <c r="E56" s="62" t="s">
        <v>492</v>
      </c>
      <c r="F56" s="62" t="s">
        <v>898</v>
      </c>
      <c r="G56" s="53">
        <f t="shared" ref="G56:G60" si="11">H56+I56</f>
        <v>20.53</v>
      </c>
      <c r="H56" s="53">
        <v>8.58</v>
      </c>
      <c r="I56" s="53">
        <v>11.95</v>
      </c>
      <c r="J56" s="62" t="s">
        <v>24</v>
      </c>
      <c r="K56" s="62" t="s">
        <v>25</v>
      </c>
      <c r="L56" s="62" t="s">
        <v>651</v>
      </c>
      <c r="M56" s="61">
        <v>1</v>
      </c>
      <c r="N56" s="62" t="s">
        <v>662</v>
      </c>
      <c r="O56" s="62" t="s">
        <v>827</v>
      </c>
      <c r="P56" s="17">
        <v>44713</v>
      </c>
      <c r="Q56" s="62" t="s">
        <v>688</v>
      </c>
      <c r="R56" s="17">
        <v>46904</v>
      </c>
      <c r="S56" s="17">
        <v>44426</v>
      </c>
      <c r="T56" s="62" t="s">
        <v>880</v>
      </c>
    </row>
    <row r="57" spans="1:20" ht="409.5" customHeight="1" x14ac:dyDescent="0.3">
      <c r="A57" s="120">
        <v>47</v>
      </c>
      <c r="B57" s="120">
        <v>24</v>
      </c>
      <c r="C57" s="120" t="s">
        <v>705</v>
      </c>
      <c r="D57" s="120" t="s">
        <v>1460</v>
      </c>
      <c r="E57" s="120" t="s">
        <v>1461</v>
      </c>
      <c r="F57" s="120" t="s">
        <v>899</v>
      </c>
      <c r="G57" s="114">
        <f t="shared" si="11"/>
        <v>34.370000000000005</v>
      </c>
      <c r="H57" s="114">
        <v>17.39</v>
      </c>
      <c r="I57" s="114">
        <v>16.98</v>
      </c>
      <c r="J57" s="120" t="s">
        <v>24</v>
      </c>
      <c r="K57" s="120" t="s">
        <v>25</v>
      </c>
      <c r="L57" s="120" t="s">
        <v>1391</v>
      </c>
      <c r="M57" s="119">
        <v>29</v>
      </c>
      <c r="N57" s="120" t="s">
        <v>1440</v>
      </c>
      <c r="O57" s="120" t="s">
        <v>827</v>
      </c>
      <c r="P57" s="115">
        <v>45844</v>
      </c>
      <c r="Q57" s="120" t="s">
        <v>1441</v>
      </c>
      <c r="R57" s="115">
        <v>49505</v>
      </c>
      <c r="S57" s="115">
        <v>45777</v>
      </c>
      <c r="T57" s="62" t="s">
        <v>880</v>
      </c>
    </row>
    <row r="58" spans="1:20" ht="343.5" customHeight="1" x14ac:dyDescent="0.3">
      <c r="A58" s="96">
        <v>48</v>
      </c>
      <c r="B58" s="96">
        <v>25</v>
      </c>
      <c r="C58" s="96" t="s">
        <v>1167</v>
      </c>
      <c r="D58" s="96" t="s">
        <v>1168</v>
      </c>
      <c r="E58" s="96" t="s">
        <v>1169</v>
      </c>
      <c r="F58" s="96" t="s">
        <v>1170</v>
      </c>
      <c r="G58" s="64">
        <f t="shared" si="11"/>
        <v>21.54</v>
      </c>
      <c r="H58" s="64">
        <v>9.69</v>
      </c>
      <c r="I58" s="64">
        <v>11.85</v>
      </c>
      <c r="J58" s="96" t="s">
        <v>24</v>
      </c>
      <c r="K58" s="96" t="s">
        <v>25</v>
      </c>
      <c r="L58" s="96" t="s">
        <v>650</v>
      </c>
      <c r="M58" s="95">
        <v>8</v>
      </c>
      <c r="N58" s="96" t="s">
        <v>662</v>
      </c>
      <c r="O58" s="96" t="s">
        <v>827</v>
      </c>
      <c r="P58" s="65">
        <v>44652</v>
      </c>
      <c r="Q58" s="96" t="s">
        <v>664</v>
      </c>
      <c r="R58" s="65">
        <v>46843</v>
      </c>
      <c r="S58" s="65">
        <v>44426</v>
      </c>
      <c r="T58" s="87" t="s">
        <v>1306</v>
      </c>
    </row>
    <row r="59" spans="1:20" ht="395.25" customHeight="1" x14ac:dyDescent="0.3">
      <c r="A59" s="127">
        <v>49</v>
      </c>
      <c r="B59" s="130">
        <v>26</v>
      </c>
      <c r="C59" s="130" t="s">
        <v>609</v>
      </c>
      <c r="D59" s="130" t="s">
        <v>1712</v>
      </c>
      <c r="E59" s="130" t="s">
        <v>610</v>
      </c>
      <c r="F59" s="130" t="s">
        <v>568</v>
      </c>
      <c r="G59" s="128">
        <f>H59+I59</f>
        <v>48.75</v>
      </c>
      <c r="H59" s="128">
        <v>24.27</v>
      </c>
      <c r="I59" s="128">
        <v>24.48</v>
      </c>
      <c r="J59" s="130" t="s">
        <v>24</v>
      </c>
      <c r="K59" s="130" t="s">
        <v>25</v>
      </c>
      <c r="L59" s="130" t="s">
        <v>1393</v>
      </c>
      <c r="M59" s="139">
        <v>49</v>
      </c>
      <c r="N59" s="130" t="s">
        <v>1440</v>
      </c>
      <c r="O59" s="130" t="s">
        <v>827</v>
      </c>
      <c r="P59" s="129">
        <v>45844</v>
      </c>
      <c r="Q59" s="130" t="s">
        <v>1441</v>
      </c>
      <c r="R59" s="129">
        <v>49505</v>
      </c>
      <c r="S59" s="129">
        <v>45777</v>
      </c>
      <c r="T59" s="87" t="s">
        <v>1695</v>
      </c>
    </row>
    <row r="60" spans="1:20" ht="373.5" customHeight="1" x14ac:dyDescent="0.3">
      <c r="A60" s="120">
        <v>50</v>
      </c>
      <c r="B60" s="120">
        <v>27</v>
      </c>
      <c r="C60" s="120" t="s">
        <v>83</v>
      </c>
      <c r="D60" s="120" t="s">
        <v>900</v>
      </c>
      <c r="E60" s="120" t="s">
        <v>901</v>
      </c>
      <c r="F60" s="120" t="s">
        <v>1462</v>
      </c>
      <c r="G60" s="114">
        <f t="shared" si="11"/>
        <v>35.22</v>
      </c>
      <c r="H60" s="114">
        <v>17.649999999999999</v>
      </c>
      <c r="I60" s="114">
        <v>17.57</v>
      </c>
      <c r="J60" s="120" t="s">
        <v>24</v>
      </c>
      <c r="K60" s="120" t="s">
        <v>25</v>
      </c>
      <c r="L60" s="120" t="s">
        <v>1391</v>
      </c>
      <c r="M60" s="119">
        <v>28</v>
      </c>
      <c r="N60" s="120" t="s">
        <v>1440</v>
      </c>
      <c r="O60" s="120" t="s">
        <v>827</v>
      </c>
      <c r="P60" s="115">
        <v>45844</v>
      </c>
      <c r="Q60" s="120" t="s">
        <v>1441</v>
      </c>
      <c r="R60" s="115">
        <v>49505</v>
      </c>
      <c r="S60" s="115">
        <v>45777</v>
      </c>
      <c r="T60" s="67" t="s">
        <v>880</v>
      </c>
    </row>
    <row r="61" spans="1:20" ht="337.5" customHeight="1" x14ac:dyDescent="0.3">
      <c r="A61" s="130">
        <v>51</v>
      </c>
      <c r="B61" s="130">
        <v>28</v>
      </c>
      <c r="C61" s="130" t="s">
        <v>706</v>
      </c>
      <c r="D61" s="130" t="s">
        <v>1713</v>
      </c>
      <c r="E61" s="130" t="s">
        <v>508</v>
      </c>
      <c r="F61" s="130" t="s">
        <v>509</v>
      </c>
      <c r="G61" s="128">
        <f t="shared" ref="G61:G66" si="12">H61+I61</f>
        <v>31.259999999999998</v>
      </c>
      <c r="H61" s="128">
        <v>15.85</v>
      </c>
      <c r="I61" s="128">
        <v>15.41</v>
      </c>
      <c r="J61" s="130" t="s">
        <v>24</v>
      </c>
      <c r="K61" s="130" t="s">
        <v>25</v>
      </c>
      <c r="L61" s="130" t="s">
        <v>650</v>
      </c>
      <c r="M61" s="139">
        <v>16</v>
      </c>
      <c r="N61" s="130" t="s">
        <v>662</v>
      </c>
      <c r="O61" s="130" t="s">
        <v>827</v>
      </c>
      <c r="P61" s="129">
        <v>44713</v>
      </c>
      <c r="Q61" s="130" t="s">
        <v>661</v>
      </c>
      <c r="R61" s="129">
        <v>46904</v>
      </c>
      <c r="S61" s="129">
        <v>44426</v>
      </c>
      <c r="T61" s="87" t="s">
        <v>1695</v>
      </c>
    </row>
    <row r="62" spans="1:20" ht="267.75" customHeight="1" x14ac:dyDescent="0.3">
      <c r="A62" s="113">
        <v>52</v>
      </c>
      <c r="B62" s="120">
        <v>29</v>
      </c>
      <c r="C62" s="120" t="s">
        <v>707</v>
      </c>
      <c r="D62" s="120" t="s">
        <v>1478</v>
      </c>
      <c r="E62" s="120" t="s">
        <v>368</v>
      </c>
      <c r="F62" s="120" t="s">
        <v>369</v>
      </c>
      <c r="G62" s="114">
        <f t="shared" si="12"/>
        <v>7.37</v>
      </c>
      <c r="H62" s="114">
        <v>3.37</v>
      </c>
      <c r="I62" s="114">
        <v>4</v>
      </c>
      <c r="J62" s="120" t="s">
        <v>24</v>
      </c>
      <c r="K62" s="120" t="s">
        <v>25</v>
      </c>
      <c r="L62" s="120" t="s">
        <v>652</v>
      </c>
      <c r="M62" s="1">
        <v>1</v>
      </c>
      <c r="N62" s="120" t="s">
        <v>662</v>
      </c>
      <c r="O62" s="120" t="s">
        <v>827</v>
      </c>
      <c r="P62" s="115">
        <v>45604</v>
      </c>
      <c r="Q62" s="42" t="s">
        <v>688</v>
      </c>
      <c r="R62" s="115">
        <v>46948</v>
      </c>
      <c r="S62" s="115">
        <v>45604</v>
      </c>
      <c r="T62" s="55"/>
    </row>
    <row r="63" spans="1:20" ht="274.5" customHeight="1" x14ac:dyDescent="0.3">
      <c r="A63" s="66">
        <v>53</v>
      </c>
      <c r="B63" s="66">
        <v>30</v>
      </c>
      <c r="C63" s="66" t="s">
        <v>708</v>
      </c>
      <c r="D63" s="66" t="s">
        <v>902</v>
      </c>
      <c r="E63" s="66" t="s">
        <v>517</v>
      </c>
      <c r="F63" s="66" t="s">
        <v>518</v>
      </c>
      <c r="G63" s="64">
        <f t="shared" si="12"/>
        <v>20.89</v>
      </c>
      <c r="H63" s="64">
        <v>10.3</v>
      </c>
      <c r="I63" s="64">
        <v>10.59</v>
      </c>
      <c r="J63" s="66" t="s">
        <v>24</v>
      </c>
      <c r="K63" s="66" t="s">
        <v>25</v>
      </c>
      <c r="L63" s="66" t="s">
        <v>650</v>
      </c>
      <c r="M63" s="68">
        <v>7</v>
      </c>
      <c r="N63" s="66" t="s">
        <v>662</v>
      </c>
      <c r="O63" s="66" t="s">
        <v>827</v>
      </c>
      <c r="P63" s="65">
        <v>44652</v>
      </c>
      <c r="Q63" s="66" t="s">
        <v>661</v>
      </c>
      <c r="R63" s="65">
        <v>46843</v>
      </c>
      <c r="S63" s="65">
        <v>44426</v>
      </c>
      <c r="T63" s="67" t="s">
        <v>880</v>
      </c>
    </row>
    <row r="64" spans="1:20" ht="279.75" customHeight="1" x14ac:dyDescent="0.3">
      <c r="A64" s="127">
        <v>54</v>
      </c>
      <c r="B64" s="130">
        <v>31</v>
      </c>
      <c r="C64" s="130" t="s">
        <v>611</v>
      </c>
      <c r="D64" s="130" t="s">
        <v>1714</v>
      </c>
      <c r="E64" s="130" t="s">
        <v>546</v>
      </c>
      <c r="F64" s="128" t="s">
        <v>1715</v>
      </c>
      <c r="G64" s="128">
        <f t="shared" si="12"/>
        <v>36.21</v>
      </c>
      <c r="H64" s="128">
        <v>18.28</v>
      </c>
      <c r="I64" s="128">
        <v>17.93</v>
      </c>
      <c r="J64" s="130" t="s">
        <v>24</v>
      </c>
      <c r="K64" s="130" t="s">
        <v>25</v>
      </c>
      <c r="L64" s="130" t="s">
        <v>1393</v>
      </c>
      <c r="M64" s="139">
        <v>20</v>
      </c>
      <c r="N64" s="130" t="s">
        <v>1392</v>
      </c>
      <c r="O64" s="130" t="s">
        <v>827</v>
      </c>
      <c r="P64" s="129">
        <v>45809</v>
      </c>
      <c r="Q64" s="130" t="s">
        <v>824</v>
      </c>
      <c r="R64" s="129">
        <v>49505</v>
      </c>
      <c r="S64" s="129">
        <v>45777</v>
      </c>
      <c r="T64" s="19" t="s">
        <v>1695</v>
      </c>
    </row>
    <row r="65" spans="1:20" ht="349.5" customHeight="1" x14ac:dyDescent="0.3">
      <c r="A65" s="109">
        <v>55</v>
      </c>
      <c r="B65" s="109">
        <v>33</v>
      </c>
      <c r="C65" s="109" t="s">
        <v>903</v>
      </c>
      <c r="D65" s="109" t="s">
        <v>1171</v>
      </c>
      <c r="E65" s="109" t="s">
        <v>904</v>
      </c>
      <c r="F65" s="109" t="s">
        <v>905</v>
      </c>
      <c r="G65" s="64">
        <f t="shared" si="12"/>
        <v>20.23</v>
      </c>
      <c r="H65" s="64">
        <v>9.84</v>
      </c>
      <c r="I65" s="64">
        <v>10.39</v>
      </c>
      <c r="J65" s="109" t="s">
        <v>24</v>
      </c>
      <c r="K65" s="109" t="s">
        <v>25</v>
      </c>
      <c r="L65" s="109" t="s">
        <v>1393</v>
      </c>
      <c r="M65" s="108">
        <v>17</v>
      </c>
      <c r="N65" s="109" t="s">
        <v>1392</v>
      </c>
      <c r="O65" s="109" t="s">
        <v>827</v>
      </c>
      <c r="P65" s="65">
        <v>45778</v>
      </c>
      <c r="Q65" s="109" t="s">
        <v>890</v>
      </c>
      <c r="R65" s="65">
        <v>49505</v>
      </c>
      <c r="S65" s="65">
        <v>45777</v>
      </c>
      <c r="T65" s="87"/>
    </row>
    <row r="66" spans="1:20" ht="266.25" customHeight="1" x14ac:dyDescent="0.3">
      <c r="A66" s="52">
        <v>56</v>
      </c>
      <c r="B66" s="52">
        <v>34</v>
      </c>
      <c r="C66" s="52" t="s">
        <v>1102</v>
      </c>
      <c r="D66" s="52" t="s">
        <v>1172</v>
      </c>
      <c r="E66" s="52" t="s">
        <v>1173</v>
      </c>
      <c r="F66" s="52" t="s">
        <v>1174</v>
      </c>
      <c r="G66" s="5">
        <f t="shared" si="12"/>
        <v>24.22</v>
      </c>
      <c r="H66" s="5">
        <v>12.1</v>
      </c>
      <c r="I66" s="5">
        <v>12.12</v>
      </c>
      <c r="J66" s="96" t="s">
        <v>24</v>
      </c>
      <c r="K66" s="96" t="s">
        <v>25</v>
      </c>
      <c r="L66" s="96" t="s">
        <v>650</v>
      </c>
      <c r="M66" s="95">
        <v>14</v>
      </c>
      <c r="N66" s="96" t="s">
        <v>662</v>
      </c>
      <c r="O66" s="96" t="s">
        <v>827</v>
      </c>
      <c r="P66" s="65">
        <v>44652</v>
      </c>
      <c r="Q66" s="96" t="s">
        <v>906</v>
      </c>
      <c r="R66" s="65">
        <v>46843</v>
      </c>
      <c r="S66" s="65">
        <v>44426</v>
      </c>
      <c r="T66" s="87" t="s">
        <v>1306</v>
      </c>
    </row>
    <row r="67" spans="1:20" ht="238.5" customHeight="1" x14ac:dyDescent="0.3">
      <c r="A67" s="15">
        <f t="shared" si="0"/>
        <v>57</v>
      </c>
      <c r="B67" s="19">
        <v>35</v>
      </c>
      <c r="C67" s="19" t="s">
        <v>709</v>
      </c>
      <c r="D67" s="19" t="s">
        <v>710</v>
      </c>
      <c r="E67" s="19" t="s">
        <v>84</v>
      </c>
      <c r="F67" s="19" t="s">
        <v>85</v>
      </c>
      <c r="G67" s="16">
        <f t="shared" si="5"/>
        <v>10.18</v>
      </c>
      <c r="H67" s="16">
        <v>5.48</v>
      </c>
      <c r="I67" s="16">
        <v>4.7</v>
      </c>
      <c r="J67" s="19" t="s">
        <v>24</v>
      </c>
      <c r="K67" s="19" t="s">
        <v>25</v>
      </c>
      <c r="L67" s="19" t="s">
        <v>650</v>
      </c>
      <c r="M67" s="33">
        <v>1</v>
      </c>
      <c r="N67" s="19" t="s">
        <v>662</v>
      </c>
      <c r="O67" s="43" t="s">
        <v>827</v>
      </c>
      <c r="P67" s="17">
        <v>44652</v>
      </c>
      <c r="Q67" s="19" t="s">
        <v>661</v>
      </c>
      <c r="R67" s="17">
        <v>46843</v>
      </c>
      <c r="S67" s="17">
        <v>44426</v>
      </c>
      <c r="T67" s="9"/>
    </row>
    <row r="68" spans="1:20" ht="348.75" customHeight="1" x14ac:dyDescent="0.3">
      <c r="A68" s="96">
        <v>58</v>
      </c>
      <c r="B68" s="96">
        <v>36</v>
      </c>
      <c r="C68" s="96" t="s">
        <v>1132</v>
      </c>
      <c r="D68" s="96" t="s">
        <v>1175</v>
      </c>
      <c r="E68" s="96" t="s">
        <v>1176</v>
      </c>
      <c r="F68" s="96" t="s">
        <v>1177</v>
      </c>
      <c r="G68" s="64">
        <f>H68+I68</f>
        <v>40.83</v>
      </c>
      <c r="H68" s="64">
        <v>19.920000000000002</v>
      </c>
      <c r="I68" s="64">
        <v>20.91</v>
      </c>
      <c r="J68" s="96" t="s">
        <v>24</v>
      </c>
      <c r="K68" s="96" t="s">
        <v>25</v>
      </c>
      <c r="L68" s="96" t="s">
        <v>650</v>
      </c>
      <c r="M68" s="1">
        <v>14</v>
      </c>
      <c r="N68" s="20" t="s">
        <v>662</v>
      </c>
      <c r="O68" s="20" t="s">
        <v>827</v>
      </c>
      <c r="P68" s="65">
        <v>44652</v>
      </c>
      <c r="Q68" s="67" t="s">
        <v>660</v>
      </c>
      <c r="R68" s="67" t="s">
        <v>665</v>
      </c>
      <c r="S68" s="67" t="s">
        <v>687</v>
      </c>
      <c r="T68" s="87" t="s">
        <v>1306</v>
      </c>
    </row>
    <row r="69" spans="1:20" ht="326.25" customHeight="1" x14ac:dyDescent="0.3">
      <c r="A69" s="100">
        <v>59</v>
      </c>
      <c r="B69" s="100">
        <v>37</v>
      </c>
      <c r="C69" s="100" t="s">
        <v>711</v>
      </c>
      <c r="D69" s="100" t="s">
        <v>1307</v>
      </c>
      <c r="E69" s="100" t="s">
        <v>573</v>
      </c>
      <c r="F69" s="100" t="s">
        <v>574</v>
      </c>
      <c r="G69" s="64">
        <f>H69+I69</f>
        <v>30.37</v>
      </c>
      <c r="H69" s="64">
        <v>15.21</v>
      </c>
      <c r="I69" s="64">
        <v>15.16</v>
      </c>
      <c r="J69" s="100" t="s">
        <v>24</v>
      </c>
      <c r="K69" s="100" t="s">
        <v>25</v>
      </c>
      <c r="L69" s="100" t="s">
        <v>650</v>
      </c>
      <c r="M69" s="100">
        <v>7</v>
      </c>
      <c r="N69" s="100" t="s">
        <v>662</v>
      </c>
      <c r="O69" s="100" t="s">
        <v>827</v>
      </c>
      <c r="P69" s="65">
        <v>44713</v>
      </c>
      <c r="Q69" s="100" t="s">
        <v>906</v>
      </c>
      <c r="R69" s="65">
        <v>46904</v>
      </c>
      <c r="S69" s="65">
        <v>44426</v>
      </c>
      <c r="T69" s="100" t="s">
        <v>1308</v>
      </c>
    </row>
    <row r="70" spans="1:20" ht="342" customHeight="1" x14ac:dyDescent="0.3">
      <c r="A70" s="130">
        <v>60</v>
      </c>
      <c r="B70" s="130">
        <v>38</v>
      </c>
      <c r="C70" s="130" t="s">
        <v>86</v>
      </c>
      <c r="D70" s="126" t="s">
        <v>1904</v>
      </c>
      <c r="E70" s="126" t="s">
        <v>1905</v>
      </c>
      <c r="F70" s="126" t="s">
        <v>1906</v>
      </c>
      <c r="G70" s="128">
        <v>21.62</v>
      </c>
      <c r="H70" s="128">
        <v>10.77</v>
      </c>
      <c r="I70" s="128">
        <v>10.85</v>
      </c>
      <c r="J70" s="130" t="s">
        <v>24</v>
      </c>
      <c r="K70" s="130" t="s">
        <v>25</v>
      </c>
      <c r="L70" s="130" t="s">
        <v>651</v>
      </c>
      <c r="M70" s="130">
        <v>4</v>
      </c>
      <c r="N70" s="130" t="s">
        <v>662</v>
      </c>
      <c r="O70" s="130" t="s">
        <v>827</v>
      </c>
      <c r="P70" s="129">
        <v>44757</v>
      </c>
      <c r="Q70" s="130" t="s">
        <v>664</v>
      </c>
      <c r="R70" s="129">
        <v>46948</v>
      </c>
      <c r="S70" s="129">
        <v>44426</v>
      </c>
      <c r="T70" s="104" t="s">
        <v>1893</v>
      </c>
    </row>
    <row r="71" spans="1:20" ht="252" customHeight="1" x14ac:dyDescent="0.3">
      <c r="A71" s="130">
        <v>61</v>
      </c>
      <c r="B71" s="130">
        <v>39</v>
      </c>
      <c r="C71" s="130" t="s">
        <v>1178</v>
      </c>
      <c r="D71" s="130" t="s">
        <v>1907</v>
      </c>
      <c r="E71" s="130" t="s">
        <v>1179</v>
      </c>
      <c r="F71" s="130" t="s">
        <v>1716</v>
      </c>
      <c r="G71" s="128">
        <f>H71+I71</f>
        <v>30.94</v>
      </c>
      <c r="H71" s="128">
        <v>16.440000000000001</v>
      </c>
      <c r="I71" s="128">
        <v>14.5</v>
      </c>
      <c r="J71" s="130" t="s">
        <v>24</v>
      </c>
      <c r="K71" s="130" t="s">
        <v>25</v>
      </c>
      <c r="L71" s="130" t="s">
        <v>1391</v>
      </c>
      <c r="M71" s="154">
        <v>24</v>
      </c>
      <c r="N71" s="130" t="s">
        <v>1392</v>
      </c>
      <c r="O71" s="130" t="s">
        <v>827</v>
      </c>
      <c r="P71" s="129">
        <v>45809</v>
      </c>
      <c r="Q71" s="130" t="s">
        <v>890</v>
      </c>
      <c r="R71" s="129">
        <v>49505</v>
      </c>
      <c r="S71" s="129">
        <v>45777</v>
      </c>
      <c r="T71" s="130" t="s">
        <v>1893</v>
      </c>
    </row>
    <row r="72" spans="1:20" ht="241.5" customHeight="1" x14ac:dyDescent="0.3">
      <c r="A72" s="52">
        <v>62</v>
      </c>
      <c r="B72" s="109" t="s">
        <v>87</v>
      </c>
      <c r="C72" s="109" t="s">
        <v>1180</v>
      </c>
      <c r="D72" s="109" t="s">
        <v>1181</v>
      </c>
      <c r="E72" s="18" t="s">
        <v>1182</v>
      </c>
      <c r="F72" s="109" t="s">
        <v>1183</v>
      </c>
      <c r="G72" s="64">
        <f t="shared" ref="G72:G76" si="13">H72+I72</f>
        <v>24.11</v>
      </c>
      <c r="H72" s="64">
        <v>13.61</v>
      </c>
      <c r="I72" s="64">
        <v>10.5</v>
      </c>
      <c r="J72" s="109" t="s">
        <v>24</v>
      </c>
      <c r="K72" s="109" t="s">
        <v>25</v>
      </c>
      <c r="L72" s="109" t="s">
        <v>1391</v>
      </c>
      <c r="M72" s="108">
        <v>7</v>
      </c>
      <c r="N72" s="109" t="s">
        <v>1392</v>
      </c>
      <c r="O72" s="109" t="s">
        <v>827</v>
      </c>
      <c r="P72" s="65">
        <v>45809</v>
      </c>
      <c r="Q72" s="109" t="s">
        <v>890</v>
      </c>
      <c r="R72" s="65">
        <v>49505</v>
      </c>
      <c r="S72" s="65">
        <v>45777</v>
      </c>
      <c r="T72" s="87"/>
    </row>
    <row r="73" spans="1:20" ht="384.75" customHeight="1" x14ac:dyDescent="0.3">
      <c r="A73" s="127">
        <v>63</v>
      </c>
      <c r="B73" s="130">
        <v>40</v>
      </c>
      <c r="C73" s="130" t="s">
        <v>1717</v>
      </c>
      <c r="D73" s="130" t="s">
        <v>1718</v>
      </c>
      <c r="E73" s="130" t="s">
        <v>88</v>
      </c>
      <c r="F73" s="130" t="s">
        <v>1719</v>
      </c>
      <c r="G73" s="128">
        <f t="shared" si="13"/>
        <v>42.07</v>
      </c>
      <c r="H73" s="128">
        <v>20.9</v>
      </c>
      <c r="I73" s="128">
        <v>21.17</v>
      </c>
      <c r="J73" s="130" t="s">
        <v>24</v>
      </c>
      <c r="K73" s="130" t="s">
        <v>25</v>
      </c>
      <c r="L73" s="130" t="s">
        <v>1393</v>
      </c>
      <c r="M73" s="139">
        <v>12</v>
      </c>
      <c r="N73" s="130" t="s">
        <v>1440</v>
      </c>
      <c r="O73" s="130" t="s">
        <v>827</v>
      </c>
      <c r="P73" s="129">
        <v>45844</v>
      </c>
      <c r="Q73" s="130" t="s">
        <v>1441</v>
      </c>
      <c r="R73" s="129">
        <v>49505</v>
      </c>
      <c r="S73" s="129">
        <v>45777</v>
      </c>
      <c r="T73" s="19" t="s">
        <v>1695</v>
      </c>
    </row>
    <row r="74" spans="1:20" ht="297.75" customHeight="1" x14ac:dyDescent="0.3">
      <c r="A74" s="66">
        <v>64</v>
      </c>
      <c r="B74" s="66">
        <v>41</v>
      </c>
      <c r="C74" s="66" t="s">
        <v>428</v>
      </c>
      <c r="D74" s="66" t="s">
        <v>907</v>
      </c>
      <c r="E74" s="156" t="s">
        <v>908</v>
      </c>
      <c r="F74" s="157"/>
      <c r="G74" s="64">
        <f t="shared" si="13"/>
        <v>13.13</v>
      </c>
      <c r="H74" s="64">
        <v>13.13</v>
      </c>
      <c r="I74" s="64">
        <v>0</v>
      </c>
      <c r="J74" s="66" t="s">
        <v>24</v>
      </c>
      <c r="K74" s="66" t="s">
        <v>25</v>
      </c>
      <c r="L74" s="66" t="s">
        <v>651</v>
      </c>
      <c r="M74" s="1">
        <v>6</v>
      </c>
      <c r="N74" s="20" t="s">
        <v>662</v>
      </c>
      <c r="O74" s="20" t="s">
        <v>827</v>
      </c>
      <c r="P74" s="65">
        <v>45604</v>
      </c>
      <c r="Q74" s="42" t="s">
        <v>661</v>
      </c>
      <c r="R74" s="65">
        <v>46948</v>
      </c>
      <c r="S74" s="65">
        <v>45604</v>
      </c>
      <c r="T74" s="67"/>
    </row>
    <row r="75" spans="1:20" ht="247.5" customHeight="1" x14ac:dyDescent="0.3">
      <c r="A75" s="66">
        <f>A74+1</f>
        <v>65</v>
      </c>
      <c r="B75" s="66">
        <v>42</v>
      </c>
      <c r="C75" s="66" t="s">
        <v>428</v>
      </c>
      <c r="D75" s="66" t="s">
        <v>909</v>
      </c>
      <c r="E75" s="156" t="s">
        <v>429</v>
      </c>
      <c r="F75" s="157"/>
      <c r="G75" s="64">
        <f t="shared" si="13"/>
        <v>13.13</v>
      </c>
      <c r="H75" s="64">
        <v>13.13</v>
      </c>
      <c r="I75" s="64">
        <v>0</v>
      </c>
      <c r="J75" s="66" t="s">
        <v>24</v>
      </c>
      <c r="K75" s="66" t="s">
        <v>25</v>
      </c>
      <c r="L75" s="66" t="s">
        <v>651</v>
      </c>
      <c r="M75" s="1">
        <v>6</v>
      </c>
      <c r="N75" s="20" t="s">
        <v>662</v>
      </c>
      <c r="O75" s="20" t="s">
        <v>827</v>
      </c>
      <c r="P75" s="65">
        <v>45604</v>
      </c>
      <c r="Q75" s="42" t="s">
        <v>661</v>
      </c>
      <c r="R75" s="65">
        <v>46948</v>
      </c>
      <c r="S75" s="65">
        <v>45604</v>
      </c>
      <c r="T75" s="66"/>
    </row>
    <row r="76" spans="1:20" ht="370.5" customHeight="1" x14ac:dyDescent="0.3">
      <c r="A76" s="127">
        <v>66</v>
      </c>
      <c r="B76" s="130">
        <v>43</v>
      </c>
      <c r="C76" s="130" t="s">
        <v>89</v>
      </c>
      <c r="D76" s="130" t="s">
        <v>1720</v>
      </c>
      <c r="E76" s="130" t="s">
        <v>90</v>
      </c>
      <c r="F76" s="130" t="s">
        <v>91</v>
      </c>
      <c r="G76" s="128">
        <f t="shared" si="13"/>
        <v>9.379999999999999</v>
      </c>
      <c r="H76" s="128">
        <v>4.67</v>
      </c>
      <c r="I76" s="128">
        <v>4.71</v>
      </c>
      <c r="J76" s="130" t="s">
        <v>24</v>
      </c>
      <c r="K76" s="130" t="s">
        <v>25</v>
      </c>
      <c r="L76" s="130" t="s">
        <v>650</v>
      </c>
      <c r="M76" s="139">
        <v>4</v>
      </c>
      <c r="N76" s="130" t="s">
        <v>662</v>
      </c>
      <c r="O76" s="130" t="s">
        <v>827</v>
      </c>
      <c r="P76" s="129">
        <v>44652</v>
      </c>
      <c r="Q76" s="130" t="s">
        <v>661</v>
      </c>
      <c r="R76" s="129">
        <v>46843</v>
      </c>
      <c r="S76" s="129">
        <v>44426</v>
      </c>
      <c r="T76" s="112" t="s">
        <v>1695</v>
      </c>
    </row>
    <row r="77" spans="1:20" ht="240" customHeight="1" x14ac:dyDescent="0.3">
      <c r="A77" s="130">
        <v>67</v>
      </c>
      <c r="B77" s="130">
        <v>45</v>
      </c>
      <c r="C77" s="130" t="s">
        <v>1721</v>
      </c>
      <c r="D77" s="126" t="s">
        <v>1722</v>
      </c>
      <c r="E77" s="172" t="s">
        <v>1723</v>
      </c>
      <c r="F77" s="173"/>
      <c r="G77" s="128">
        <v>5.72</v>
      </c>
      <c r="H77" s="128">
        <v>5.72</v>
      </c>
      <c r="I77" s="128">
        <v>0</v>
      </c>
      <c r="J77" s="130" t="s">
        <v>24</v>
      </c>
      <c r="K77" s="130" t="s">
        <v>25</v>
      </c>
      <c r="L77" s="130" t="s">
        <v>650</v>
      </c>
      <c r="M77" s="130">
        <v>4</v>
      </c>
      <c r="N77" s="130" t="s">
        <v>662</v>
      </c>
      <c r="O77" s="130" t="s">
        <v>827</v>
      </c>
      <c r="P77" s="129">
        <v>44757</v>
      </c>
      <c r="Q77" s="130" t="s">
        <v>664</v>
      </c>
      <c r="R77" s="129">
        <v>46948</v>
      </c>
      <c r="S77" s="129">
        <v>44426</v>
      </c>
      <c r="T77" s="112" t="s">
        <v>1695</v>
      </c>
    </row>
    <row r="78" spans="1:20" ht="316.5" customHeight="1" x14ac:dyDescent="0.3">
      <c r="A78" s="127">
        <v>68</v>
      </c>
      <c r="B78" s="127">
        <v>46</v>
      </c>
      <c r="C78" s="127" t="s">
        <v>1184</v>
      </c>
      <c r="D78" s="127" t="s">
        <v>1724</v>
      </c>
      <c r="E78" s="131" t="s">
        <v>1185</v>
      </c>
      <c r="F78" s="127" t="s">
        <v>1186</v>
      </c>
      <c r="G78" s="5">
        <v>37.97</v>
      </c>
      <c r="H78" s="5">
        <v>18.07</v>
      </c>
      <c r="I78" s="5">
        <v>19.899999999999999</v>
      </c>
      <c r="J78" s="130" t="s">
        <v>24</v>
      </c>
      <c r="K78" s="130" t="s">
        <v>25</v>
      </c>
      <c r="L78" s="130" t="s">
        <v>1393</v>
      </c>
      <c r="M78" s="139">
        <v>26</v>
      </c>
      <c r="N78" s="130" t="s">
        <v>1392</v>
      </c>
      <c r="O78" s="130" t="s">
        <v>827</v>
      </c>
      <c r="P78" s="129">
        <v>45809</v>
      </c>
      <c r="Q78" s="130" t="s">
        <v>824</v>
      </c>
      <c r="R78" s="129">
        <v>49505</v>
      </c>
      <c r="S78" s="129">
        <v>45777</v>
      </c>
      <c r="T78" s="112" t="s">
        <v>1695</v>
      </c>
    </row>
    <row r="79" spans="1:20" ht="273" customHeight="1" x14ac:dyDescent="0.3">
      <c r="A79" s="113">
        <v>69</v>
      </c>
      <c r="B79" s="120">
        <v>47</v>
      </c>
      <c r="C79" s="120" t="s">
        <v>92</v>
      </c>
      <c r="D79" s="120" t="s">
        <v>712</v>
      </c>
      <c r="E79" s="120" t="s">
        <v>430</v>
      </c>
      <c r="F79" s="114" t="s">
        <v>431</v>
      </c>
      <c r="G79" s="114">
        <f>H79+I79</f>
        <v>17.920000000000002</v>
      </c>
      <c r="H79" s="114">
        <v>9.0500000000000007</v>
      </c>
      <c r="I79" s="114">
        <v>8.8699999999999992</v>
      </c>
      <c r="J79" s="120" t="s">
        <v>24</v>
      </c>
      <c r="K79" s="120" t="s">
        <v>25</v>
      </c>
      <c r="L79" s="113" t="s">
        <v>651</v>
      </c>
      <c r="M79" s="1">
        <v>7</v>
      </c>
      <c r="N79" s="20"/>
      <c r="O79" s="20"/>
      <c r="P79" s="115"/>
      <c r="Q79" s="120"/>
      <c r="R79" s="115"/>
      <c r="S79" s="115">
        <v>45553</v>
      </c>
      <c r="T79" s="55" t="s">
        <v>847</v>
      </c>
    </row>
    <row r="80" spans="1:20" ht="198" customHeight="1" x14ac:dyDescent="0.3">
      <c r="A80" s="52">
        <v>70</v>
      </c>
      <c r="B80" s="96">
        <v>48</v>
      </c>
      <c r="C80" s="96" t="s">
        <v>713</v>
      </c>
      <c r="D80" s="96" t="s">
        <v>1187</v>
      </c>
      <c r="E80" s="96" t="s">
        <v>93</v>
      </c>
      <c r="F80" s="96" t="s">
        <v>94</v>
      </c>
      <c r="G80" s="64">
        <f>H80+I80</f>
        <v>10.850000000000001</v>
      </c>
      <c r="H80" s="64">
        <v>5.82</v>
      </c>
      <c r="I80" s="64">
        <v>5.03</v>
      </c>
      <c r="J80" s="96" t="s">
        <v>24</v>
      </c>
      <c r="K80" s="96" t="s">
        <v>25</v>
      </c>
      <c r="L80" s="52" t="s">
        <v>651</v>
      </c>
      <c r="M80" s="95">
        <v>1</v>
      </c>
      <c r="N80" s="96" t="s">
        <v>662</v>
      </c>
      <c r="O80" s="96" t="s">
        <v>827</v>
      </c>
      <c r="P80" s="65">
        <v>44713</v>
      </c>
      <c r="Q80" s="96" t="s">
        <v>661</v>
      </c>
      <c r="R80" s="65">
        <v>46904</v>
      </c>
      <c r="S80" s="65">
        <v>44426</v>
      </c>
      <c r="T80" s="87" t="s">
        <v>1306</v>
      </c>
    </row>
    <row r="81" spans="1:20" ht="300.75" customHeight="1" x14ac:dyDescent="0.3">
      <c r="A81" s="130">
        <v>71</v>
      </c>
      <c r="B81" s="130">
        <v>49</v>
      </c>
      <c r="C81" s="130" t="s">
        <v>95</v>
      </c>
      <c r="D81" s="130" t="s">
        <v>1725</v>
      </c>
      <c r="E81" s="130" t="s">
        <v>1726</v>
      </c>
      <c r="F81" s="130" t="s">
        <v>390</v>
      </c>
      <c r="G81" s="128">
        <v>20.68</v>
      </c>
      <c r="H81" s="128">
        <v>10.130000000000001</v>
      </c>
      <c r="I81" s="128">
        <v>10.55</v>
      </c>
      <c r="J81" s="130" t="s">
        <v>24</v>
      </c>
      <c r="K81" s="130" t="s">
        <v>25</v>
      </c>
      <c r="L81" s="130" t="s">
        <v>1393</v>
      </c>
      <c r="M81" s="139">
        <v>10</v>
      </c>
      <c r="N81" s="130" t="s">
        <v>1392</v>
      </c>
      <c r="O81" s="130" t="s">
        <v>827</v>
      </c>
      <c r="P81" s="129">
        <v>45778</v>
      </c>
      <c r="Q81" s="130" t="s">
        <v>824</v>
      </c>
      <c r="R81" s="129">
        <v>49505</v>
      </c>
      <c r="S81" s="129">
        <v>45777</v>
      </c>
      <c r="T81" s="67" t="s">
        <v>1695</v>
      </c>
    </row>
    <row r="82" spans="1:20" ht="381" customHeight="1" x14ac:dyDescent="0.3">
      <c r="A82" s="130">
        <v>72</v>
      </c>
      <c r="B82" s="127">
        <v>50</v>
      </c>
      <c r="C82" s="127" t="s">
        <v>910</v>
      </c>
      <c r="D82" s="127" t="s">
        <v>1727</v>
      </c>
      <c r="E82" s="127" t="s">
        <v>1133</v>
      </c>
      <c r="F82" s="127" t="s">
        <v>1134</v>
      </c>
      <c r="G82" s="5">
        <f>H82+I82</f>
        <v>42.37</v>
      </c>
      <c r="H82" s="5">
        <v>21.13</v>
      </c>
      <c r="I82" s="5">
        <v>21.24</v>
      </c>
      <c r="J82" s="130" t="s">
        <v>24</v>
      </c>
      <c r="K82" s="130" t="s">
        <v>25</v>
      </c>
      <c r="L82" s="130" t="s">
        <v>1391</v>
      </c>
      <c r="M82" s="139">
        <v>27</v>
      </c>
      <c r="N82" s="130" t="s">
        <v>1440</v>
      </c>
      <c r="O82" s="130" t="s">
        <v>827</v>
      </c>
      <c r="P82" s="129">
        <v>45844</v>
      </c>
      <c r="Q82" s="130" t="s">
        <v>1441</v>
      </c>
      <c r="R82" s="129">
        <v>49505</v>
      </c>
      <c r="S82" s="129">
        <v>45777</v>
      </c>
      <c r="T82" s="112" t="s">
        <v>1695</v>
      </c>
    </row>
    <row r="83" spans="1:20" ht="282" customHeight="1" x14ac:dyDescent="0.3">
      <c r="A83" s="52">
        <v>73</v>
      </c>
      <c r="B83" s="52">
        <v>52</v>
      </c>
      <c r="C83" s="52" t="s">
        <v>714</v>
      </c>
      <c r="D83" s="52" t="s">
        <v>1036</v>
      </c>
      <c r="E83" s="52" t="s">
        <v>351</v>
      </c>
      <c r="F83" s="52" t="s">
        <v>352</v>
      </c>
      <c r="G83" s="5">
        <f t="shared" ref="G83:G86" si="14">H83+I83</f>
        <v>13.11</v>
      </c>
      <c r="H83" s="5">
        <v>6.57</v>
      </c>
      <c r="I83" s="5">
        <v>6.54</v>
      </c>
      <c r="J83" s="52" t="s">
        <v>24</v>
      </c>
      <c r="K83" s="52" t="s">
        <v>25</v>
      </c>
      <c r="L83" s="52" t="s">
        <v>651</v>
      </c>
      <c r="M83" s="7">
        <v>8</v>
      </c>
      <c r="N83" s="52" t="s">
        <v>662</v>
      </c>
      <c r="O83" s="52" t="s">
        <v>827</v>
      </c>
      <c r="P83" s="63">
        <v>44713</v>
      </c>
      <c r="Q83" s="52" t="s">
        <v>661</v>
      </c>
      <c r="R83" s="63">
        <v>46904</v>
      </c>
      <c r="S83" s="63">
        <v>44426</v>
      </c>
      <c r="T83" s="52"/>
    </row>
    <row r="84" spans="1:20" ht="409.5" customHeight="1" x14ac:dyDescent="0.3">
      <c r="A84" s="96">
        <v>74</v>
      </c>
      <c r="B84" s="52">
        <v>53</v>
      </c>
      <c r="C84" s="52" t="s">
        <v>911</v>
      </c>
      <c r="D84" s="52" t="s">
        <v>1188</v>
      </c>
      <c r="E84" s="52" t="s">
        <v>96</v>
      </c>
      <c r="F84" s="52" t="s">
        <v>633</v>
      </c>
      <c r="G84" s="5">
        <f>H84+I84</f>
        <v>28.48</v>
      </c>
      <c r="H84" s="5">
        <v>14.35</v>
      </c>
      <c r="I84" s="5">
        <v>14.13</v>
      </c>
      <c r="J84" s="96" t="s">
        <v>24</v>
      </c>
      <c r="K84" s="96" t="s">
        <v>25</v>
      </c>
      <c r="L84" s="96" t="s">
        <v>650</v>
      </c>
      <c r="M84" s="1">
        <v>12</v>
      </c>
      <c r="N84" s="20" t="s">
        <v>662</v>
      </c>
      <c r="O84" s="20" t="s">
        <v>827</v>
      </c>
      <c r="P84" s="65">
        <v>44652</v>
      </c>
      <c r="Q84" s="67" t="s">
        <v>660</v>
      </c>
      <c r="R84" s="67" t="s">
        <v>665</v>
      </c>
      <c r="S84" s="67" t="s">
        <v>687</v>
      </c>
      <c r="T84" s="87" t="s">
        <v>1306</v>
      </c>
    </row>
    <row r="85" spans="1:20" ht="367.5" customHeight="1" x14ac:dyDescent="0.3">
      <c r="A85" s="127">
        <v>75</v>
      </c>
      <c r="B85" s="127">
        <v>54</v>
      </c>
      <c r="C85" s="127" t="s">
        <v>848</v>
      </c>
      <c r="D85" s="127" t="s">
        <v>1728</v>
      </c>
      <c r="E85" s="127" t="s">
        <v>1463</v>
      </c>
      <c r="F85" s="127" t="s">
        <v>1053</v>
      </c>
      <c r="G85" s="5">
        <f>H85+I85</f>
        <v>36.31</v>
      </c>
      <c r="H85" s="5">
        <v>19.2</v>
      </c>
      <c r="I85" s="5">
        <v>17.11</v>
      </c>
      <c r="J85" s="130" t="s">
        <v>24</v>
      </c>
      <c r="K85" s="130" t="s">
        <v>25</v>
      </c>
      <c r="L85" s="130" t="s">
        <v>1393</v>
      </c>
      <c r="M85" s="7">
        <v>24</v>
      </c>
      <c r="N85" s="130" t="s">
        <v>1440</v>
      </c>
      <c r="O85" s="130" t="s">
        <v>827</v>
      </c>
      <c r="P85" s="129">
        <v>45844</v>
      </c>
      <c r="Q85" s="130" t="s">
        <v>1441</v>
      </c>
      <c r="R85" s="129">
        <v>49505</v>
      </c>
      <c r="S85" s="129">
        <v>45777</v>
      </c>
      <c r="T85" s="2" t="s">
        <v>1695</v>
      </c>
    </row>
    <row r="86" spans="1:20" ht="272.25" customHeight="1" x14ac:dyDescent="0.3">
      <c r="A86" s="15">
        <f t="shared" ref="A86:A118" si="15">A85+1</f>
        <v>76</v>
      </c>
      <c r="B86" s="19">
        <v>55</v>
      </c>
      <c r="C86" s="19" t="s">
        <v>432</v>
      </c>
      <c r="D86" s="19" t="s">
        <v>97</v>
      </c>
      <c r="E86" s="19" t="s">
        <v>433</v>
      </c>
      <c r="F86" s="19" t="s">
        <v>98</v>
      </c>
      <c r="G86" s="16">
        <f t="shared" si="14"/>
        <v>6.32</v>
      </c>
      <c r="H86" s="16">
        <v>2.94</v>
      </c>
      <c r="I86" s="16">
        <v>3.38</v>
      </c>
      <c r="J86" s="19" t="s">
        <v>24</v>
      </c>
      <c r="K86" s="19" t="s">
        <v>25</v>
      </c>
      <c r="L86" s="19" t="s">
        <v>650</v>
      </c>
      <c r="M86" s="33">
        <v>7</v>
      </c>
      <c r="N86" s="19" t="s">
        <v>662</v>
      </c>
      <c r="O86" s="43" t="s">
        <v>827</v>
      </c>
      <c r="P86" s="17">
        <v>44652</v>
      </c>
      <c r="Q86" s="19" t="s">
        <v>661</v>
      </c>
      <c r="R86" s="17">
        <v>46843</v>
      </c>
      <c r="S86" s="17">
        <v>44426</v>
      </c>
      <c r="T86" s="19"/>
    </row>
    <row r="87" spans="1:20" ht="270" customHeight="1" x14ac:dyDescent="0.3">
      <c r="A87" s="130">
        <v>77</v>
      </c>
      <c r="B87" s="127">
        <v>57</v>
      </c>
      <c r="C87" s="127" t="s">
        <v>715</v>
      </c>
      <c r="D87" s="127" t="s">
        <v>1729</v>
      </c>
      <c r="E87" s="127" t="s">
        <v>849</v>
      </c>
      <c r="F87" s="127" t="s">
        <v>850</v>
      </c>
      <c r="G87" s="5">
        <f>H87+I87</f>
        <v>25.740000000000002</v>
      </c>
      <c r="H87" s="5">
        <v>12.98</v>
      </c>
      <c r="I87" s="5">
        <v>12.76</v>
      </c>
      <c r="J87" s="130" t="s">
        <v>24</v>
      </c>
      <c r="K87" s="130" t="s">
        <v>25</v>
      </c>
      <c r="L87" s="127" t="s">
        <v>651</v>
      </c>
      <c r="M87" s="139">
        <v>5</v>
      </c>
      <c r="N87" s="130" t="s">
        <v>662</v>
      </c>
      <c r="O87" s="130" t="s">
        <v>827</v>
      </c>
      <c r="P87" s="129">
        <v>44757</v>
      </c>
      <c r="Q87" s="112" t="s">
        <v>660</v>
      </c>
      <c r="R87" s="112" t="s">
        <v>667</v>
      </c>
      <c r="S87" s="129">
        <v>44426</v>
      </c>
      <c r="T87" s="130" t="s">
        <v>1695</v>
      </c>
    </row>
    <row r="88" spans="1:20" ht="311.25" customHeight="1" x14ac:dyDescent="0.3">
      <c r="A88" s="127">
        <v>78</v>
      </c>
      <c r="B88" s="130">
        <v>58</v>
      </c>
      <c r="C88" s="130" t="s">
        <v>99</v>
      </c>
      <c r="D88" s="130" t="s">
        <v>1730</v>
      </c>
      <c r="E88" s="130" t="s">
        <v>1091</v>
      </c>
      <c r="F88" s="130" t="s">
        <v>1731</v>
      </c>
      <c r="G88" s="128">
        <v>16.34</v>
      </c>
      <c r="H88" s="128">
        <v>7.87</v>
      </c>
      <c r="I88" s="128">
        <v>8.4700000000000006</v>
      </c>
      <c r="J88" s="130" t="s">
        <v>24</v>
      </c>
      <c r="K88" s="130" t="s">
        <v>25</v>
      </c>
      <c r="L88" s="130" t="s">
        <v>650</v>
      </c>
      <c r="M88" s="139">
        <v>3</v>
      </c>
      <c r="N88" s="130" t="s">
        <v>662</v>
      </c>
      <c r="O88" s="130" t="s">
        <v>827</v>
      </c>
      <c r="P88" s="129">
        <v>44652</v>
      </c>
      <c r="Q88" s="130" t="s">
        <v>661</v>
      </c>
      <c r="R88" s="129">
        <v>46843</v>
      </c>
      <c r="S88" s="129">
        <v>44426</v>
      </c>
      <c r="T88" s="130" t="s">
        <v>1695</v>
      </c>
    </row>
    <row r="89" spans="1:20" ht="228" customHeight="1" x14ac:dyDescent="0.3">
      <c r="A89" s="127">
        <v>79</v>
      </c>
      <c r="B89" s="130">
        <v>59</v>
      </c>
      <c r="C89" s="130" t="s">
        <v>1189</v>
      </c>
      <c r="D89" s="130" t="s">
        <v>1732</v>
      </c>
      <c r="E89" s="130" t="s">
        <v>1190</v>
      </c>
      <c r="F89" s="130" t="s">
        <v>1191</v>
      </c>
      <c r="G89" s="128">
        <f>H89+I89</f>
        <v>24.58</v>
      </c>
      <c r="H89" s="128">
        <v>12.33</v>
      </c>
      <c r="I89" s="128">
        <v>12.25</v>
      </c>
      <c r="J89" s="130" t="s">
        <v>24</v>
      </c>
      <c r="K89" s="130" t="s">
        <v>25</v>
      </c>
      <c r="L89" s="130" t="s">
        <v>1393</v>
      </c>
      <c r="M89" s="139">
        <v>5</v>
      </c>
      <c r="N89" s="130" t="s">
        <v>1392</v>
      </c>
      <c r="O89" s="130" t="s">
        <v>827</v>
      </c>
      <c r="P89" s="129">
        <v>45809</v>
      </c>
      <c r="Q89" s="130" t="s">
        <v>890</v>
      </c>
      <c r="R89" s="129">
        <v>49505</v>
      </c>
      <c r="S89" s="129">
        <v>45777</v>
      </c>
      <c r="T89" s="130" t="s">
        <v>1695</v>
      </c>
    </row>
    <row r="90" spans="1:20" ht="403.5" customHeight="1" x14ac:dyDescent="0.3">
      <c r="A90" s="15">
        <f t="shared" si="15"/>
        <v>80</v>
      </c>
      <c r="B90" s="19">
        <v>60</v>
      </c>
      <c r="C90" s="19" t="s">
        <v>716</v>
      </c>
      <c r="D90" s="19" t="s">
        <v>717</v>
      </c>
      <c r="E90" s="19" t="s">
        <v>561</v>
      </c>
      <c r="F90" s="19" t="s">
        <v>562</v>
      </c>
      <c r="G90" s="16">
        <f t="shared" ref="G90:G109" si="16">H90+I90</f>
        <v>34.130000000000003</v>
      </c>
      <c r="H90" s="16">
        <v>16.96</v>
      </c>
      <c r="I90" s="16">
        <v>17.170000000000002</v>
      </c>
      <c r="J90" s="19" t="s">
        <v>24</v>
      </c>
      <c r="K90" s="19" t="s">
        <v>25</v>
      </c>
      <c r="L90" s="19" t="s">
        <v>650</v>
      </c>
      <c r="M90" s="33">
        <v>18</v>
      </c>
      <c r="N90" s="19" t="s">
        <v>662</v>
      </c>
      <c r="O90" s="43" t="s">
        <v>827</v>
      </c>
      <c r="P90" s="17">
        <v>44757</v>
      </c>
      <c r="Q90" s="19" t="s">
        <v>664</v>
      </c>
      <c r="R90" s="17">
        <v>46948</v>
      </c>
      <c r="S90" s="17">
        <v>44426</v>
      </c>
      <c r="T90" s="19"/>
    </row>
    <row r="91" spans="1:20" ht="333" customHeight="1" x14ac:dyDescent="0.3">
      <c r="A91" s="127">
        <v>81</v>
      </c>
      <c r="B91" s="130">
        <v>61</v>
      </c>
      <c r="C91" s="130" t="s">
        <v>612</v>
      </c>
      <c r="D91" s="131" t="s">
        <v>1485</v>
      </c>
      <c r="E91" s="126" t="s">
        <v>1486</v>
      </c>
      <c r="F91" s="130" t="s">
        <v>1487</v>
      </c>
      <c r="G91" s="128">
        <f t="shared" si="16"/>
        <v>23.68</v>
      </c>
      <c r="H91" s="128">
        <v>11.5</v>
      </c>
      <c r="I91" s="128">
        <v>12.18</v>
      </c>
      <c r="J91" s="130" t="s">
        <v>24</v>
      </c>
      <c r="K91" s="130" t="s">
        <v>25</v>
      </c>
      <c r="L91" s="130" t="s">
        <v>1393</v>
      </c>
      <c r="M91" s="132">
        <v>24</v>
      </c>
      <c r="N91" s="130" t="s">
        <v>1392</v>
      </c>
      <c r="O91" s="130" t="s">
        <v>827</v>
      </c>
      <c r="P91" s="129">
        <v>45809</v>
      </c>
      <c r="Q91" s="130" t="s">
        <v>824</v>
      </c>
      <c r="R91" s="129">
        <v>49505</v>
      </c>
      <c r="S91" s="129">
        <v>45777</v>
      </c>
      <c r="T91" s="130"/>
    </row>
    <row r="92" spans="1:20" ht="301.5" customHeight="1" x14ac:dyDescent="0.3">
      <c r="A92" s="127">
        <v>82</v>
      </c>
      <c r="B92" s="130">
        <v>62</v>
      </c>
      <c r="C92" s="130" t="s">
        <v>1733</v>
      </c>
      <c r="D92" s="130" t="s">
        <v>1908</v>
      </c>
      <c r="E92" s="130" t="s">
        <v>434</v>
      </c>
      <c r="F92" s="130" t="s">
        <v>485</v>
      </c>
      <c r="G92" s="128">
        <f>H92+I92</f>
        <v>26.21</v>
      </c>
      <c r="H92" s="128">
        <v>14.54</v>
      </c>
      <c r="I92" s="128">
        <v>11.67</v>
      </c>
      <c r="J92" s="130" t="s">
        <v>24</v>
      </c>
      <c r="K92" s="130" t="s">
        <v>25</v>
      </c>
      <c r="L92" s="130" t="s">
        <v>650</v>
      </c>
      <c r="M92" s="1">
        <v>6</v>
      </c>
      <c r="N92" s="20" t="s">
        <v>662</v>
      </c>
      <c r="O92" s="20" t="s">
        <v>827</v>
      </c>
      <c r="P92" s="129">
        <v>44713</v>
      </c>
      <c r="Q92" s="112" t="s">
        <v>660</v>
      </c>
      <c r="R92" s="112" t="s">
        <v>666</v>
      </c>
      <c r="S92" s="112" t="s">
        <v>687</v>
      </c>
      <c r="T92" s="80" t="s">
        <v>1893</v>
      </c>
    </row>
    <row r="93" spans="1:20" ht="331.5" customHeight="1" x14ac:dyDescent="0.3">
      <c r="A93" s="127">
        <v>83</v>
      </c>
      <c r="B93" s="130">
        <v>63</v>
      </c>
      <c r="C93" s="130" t="s">
        <v>1734</v>
      </c>
      <c r="D93" s="130" t="s">
        <v>1735</v>
      </c>
      <c r="E93" s="130" t="s">
        <v>100</v>
      </c>
      <c r="F93" s="130" t="s">
        <v>1736</v>
      </c>
      <c r="G93" s="128">
        <f>H93+I93</f>
        <v>24.27</v>
      </c>
      <c r="H93" s="128">
        <v>11.87</v>
      </c>
      <c r="I93" s="128">
        <v>12.4</v>
      </c>
      <c r="J93" s="130" t="s">
        <v>24</v>
      </c>
      <c r="K93" s="130" t="s">
        <v>25</v>
      </c>
      <c r="L93" s="130" t="s">
        <v>650</v>
      </c>
      <c r="M93" s="1">
        <v>5</v>
      </c>
      <c r="N93" s="20" t="s">
        <v>662</v>
      </c>
      <c r="O93" s="20" t="s">
        <v>827</v>
      </c>
      <c r="P93" s="129">
        <v>44652</v>
      </c>
      <c r="Q93" s="112" t="s">
        <v>660</v>
      </c>
      <c r="R93" s="112" t="s">
        <v>665</v>
      </c>
      <c r="S93" s="112" t="s">
        <v>687</v>
      </c>
      <c r="T93" s="130" t="s">
        <v>1695</v>
      </c>
    </row>
    <row r="94" spans="1:20" ht="304.5" customHeight="1" x14ac:dyDescent="0.3">
      <c r="A94" s="127">
        <v>84</v>
      </c>
      <c r="B94" s="130">
        <v>64</v>
      </c>
      <c r="C94" s="130" t="s">
        <v>613</v>
      </c>
      <c r="D94" s="130" t="s">
        <v>1737</v>
      </c>
      <c r="E94" s="130" t="s">
        <v>1192</v>
      </c>
      <c r="F94" s="130" t="s">
        <v>1193</v>
      </c>
      <c r="G94" s="128">
        <f>H94+I94</f>
        <v>28.85</v>
      </c>
      <c r="H94" s="128">
        <v>13.62</v>
      </c>
      <c r="I94" s="128">
        <v>15.23</v>
      </c>
      <c r="J94" s="130" t="s">
        <v>24</v>
      </c>
      <c r="K94" s="130" t="s">
        <v>25</v>
      </c>
      <c r="L94" s="130" t="s">
        <v>650</v>
      </c>
      <c r="M94" s="1">
        <v>8</v>
      </c>
      <c r="N94" s="20" t="s">
        <v>662</v>
      </c>
      <c r="O94" s="20" t="s">
        <v>827</v>
      </c>
      <c r="P94" s="129">
        <v>44652</v>
      </c>
      <c r="Q94" s="112" t="s">
        <v>930</v>
      </c>
      <c r="R94" s="112" t="s">
        <v>665</v>
      </c>
      <c r="S94" s="112" t="s">
        <v>687</v>
      </c>
      <c r="T94" s="130" t="s">
        <v>1695</v>
      </c>
    </row>
    <row r="95" spans="1:20" ht="342.75" customHeight="1" x14ac:dyDescent="0.3">
      <c r="A95" s="52">
        <v>85</v>
      </c>
      <c r="B95" s="109">
        <v>65</v>
      </c>
      <c r="C95" s="109" t="s">
        <v>101</v>
      </c>
      <c r="D95" s="109" t="s">
        <v>718</v>
      </c>
      <c r="E95" s="109" t="s">
        <v>102</v>
      </c>
      <c r="F95" s="109" t="s">
        <v>435</v>
      </c>
      <c r="G95" s="64">
        <f t="shared" ref="G95" si="17">H95+I95</f>
        <v>20.96</v>
      </c>
      <c r="H95" s="64">
        <v>10.44</v>
      </c>
      <c r="I95" s="64">
        <v>10.52</v>
      </c>
      <c r="J95" s="109" t="s">
        <v>24</v>
      </c>
      <c r="K95" s="109" t="s">
        <v>25</v>
      </c>
      <c r="L95" s="109" t="s">
        <v>1393</v>
      </c>
      <c r="M95" s="108">
        <v>9</v>
      </c>
      <c r="N95" s="109" t="s">
        <v>1392</v>
      </c>
      <c r="O95" s="109" t="s">
        <v>827</v>
      </c>
      <c r="P95" s="65">
        <v>45778</v>
      </c>
      <c r="Q95" s="109" t="s">
        <v>824</v>
      </c>
      <c r="R95" s="65">
        <v>49505</v>
      </c>
      <c r="S95" s="65">
        <v>45777</v>
      </c>
      <c r="T95" s="19"/>
    </row>
    <row r="96" spans="1:20" ht="294.75" customHeight="1" x14ac:dyDescent="0.3">
      <c r="A96" s="66">
        <v>86</v>
      </c>
      <c r="B96" s="66">
        <v>66</v>
      </c>
      <c r="C96" s="66" t="s">
        <v>719</v>
      </c>
      <c r="D96" s="66" t="s">
        <v>912</v>
      </c>
      <c r="E96" s="66" t="s">
        <v>103</v>
      </c>
      <c r="F96" s="66" t="s">
        <v>913</v>
      </c>
      <c r="G96" s="64">
        <f>H96+I96</f>
        <v>26.990000000000002</v>
      </c>
      <c r="H96" s="64">
        <v>13.21</v>
      </c>
      <c r="I96" s="64">
        <v>13.78</v>
      </c>
      <c r="J96" s="66" t="s">
        <v>24</v>
      </c>
      <c r="K96" s="66" t="s">
        <v>25</v>
      </c>
      <c r="L96" s="66" t="s">
        <v>651</v>
      </c>
      <c r="M96" s="68">
        <v>15</v>
      </c>
      <c r="N96" s="66" t="s">
        <v>662</v>
      </c>
      <c r="O96" s="66" t="s">
        <v>827</v>
      </c>
      <c r="P96" s="65">
        <v>44713</v>
      </c>
      <c r="Q96" s="66" t="s">
        <v>661</v>
      </c>
      <c r="R96" s="65">
        <v>46904</v>
      </c>
      <c r="S96" s="65">
        <v>44426</v>
      </c>
      <c r="T96" s="66" t="s">
        <v>880</v>
      </c>
    </row>
    <row r="97" spans="1:20" ht="235.5" customHeight="1" x14ac:dyDescent="0.3">
      <c r="A97" s="66">
        <v>87</v>
      </c>
      <c r="B97" s="66">
        <v>67</v>
      </c>
      <c r="C97" s="66" t="s">
        <v>104</v>
      </c>
      <c r="D97" s="66" t="s">
        <v>914</v>
      </c>
      <c r="E97" s="66" t="s">
        <v>105</v>
      </c>
      <c r="F97" s="66" t="s">
        <v>436</v>
      </c>
      <c r="G97" s="64">
        <f>H97+I97</f>
        <v>12.71</v>
      </c>
      <c r="H97" s="3">
        <v>6.07</v>
      </c>
      <c r="I97" s="3">
        <v>6.64</v>
      </c>
      <c r="J97" s="66" t="s">
        <v>24</v>
      </c>
      <c r="K97" s="66" t="s">
        <v>25</v>
      </c>
      <c r="L97" s="66" t="s">
        <v>651</v>
      </c>
      <c r="M97" s="68">
        <v>8</v>
      </c>
      <c r="N97" s="66" t="s">
        <v>662</v>
      </c>
      <c r="O97" s="66" t="s">
        <v>827</v>
      </c>
      <c r="P97" s="65">
        <v>44757</v>
      </c>
      <c r="Q97" s="66" t="s">
        <v>661</v>
      </c>
      <c r="R97" s="65">
        <v>46948</v>
      </c>
      <c r="S97" s="65">
        <v>44426</v>
      </c>
      <c r="T97" s="66" t="s">
        <v>880</v>
      </c>
    </row>
    <row r="98" spans="1:20" ht="254.25" customHeight="1" x14ac:dyDescent="0.3">
      <c r="A98" s="52">
        <v>88</v>
      </c>
      <c r="B98" s="52">
        <v>68</v>
      </c>
      <c r="C98" s="52" t="s">
        <v>720</v>
      </c>
      <c r="D98" s="52" t="s">
        <v>1037</v>
      </c>
      <c r="E98" s="52" t="s">
        <v>1038</v>
      </c>
      <c r="F98" s="52" t="s">
        <v>1039</v>
      </c>
      <c r="G98" s="5">
        <f t="shared" ref="G98" si="18">H98+I98</f>
        <v>23.78</v>
      </c>
      <c r="H98" s="5">
        <v>11.58</v>
      </c>
      <c r="I98" s="5">
        <v>12.2</v>
      </c>
      <c r="J98" s="52" t="s">
        <v>24</v>
      </c>
      <c r="K98" s="52" t="s">
        <v>25</v>
      </c>
      <c r="L98" s="52" t="s">
        <v>650</v>
      </c>
      <c r="M98" s="84">
        <v>19</v>
      </c>
      <c r="N98" s="85" t="s">
        <v>662</v>
      </c>
      <c r="O98" s="85" t="s">
        <v>827</v>
      </c>
      <c r="P98" s="63">
        <v>44652</v>
      </c>
      <c r="Q98" s="86" t="s">
        <v>660</v>
      </c>
      <c r="R98" s="86" t="s">
        <v>666</v>
      </c>
      <c r="S98" s="86" t="s">
        <v>687</v>
      </c>
      <c r="T98" s="24"/>
    </row>
    <row r="99" spans="1:20" ht="343.5" customHeight="1" x14ac:dyDescent="0.3">
      <c r="A99" s="52">
        <v>89</v>
      </c>
      <c r="B99" s="52" t="s">
        <v>106</v>
      </c>
      <c r="C99" s="52" t="s">
        <v>721</v>
      </c>
      <c r="D99" s="52" t="s">
        <v>1135</v>
      </c>
      <c r="E99" s="4" t="s">
        <v>1136</v>
      </c>
      <c r="F99" s="4" t="s">
        <v>1137</v>
      </c>
      <c r="G99" s="5">
        <f>H99+I99</f>
        <v>24.799999999999997</v>
      </c>
      <c r="H99" s="5">
        <v>12.52</v>
      </c>
      <c r="I99" s="5">
        <v>12.28</v>
      </c>
      <c r="J99" s="52" t="s">
        <v>24</v>
      </c>
      <c r="K99" s="52" t="s">
        <v>25</v>
      </c>
      <c r="L99" s="52" t="s">
        <v>651</v>
      </c>
      <c r="M99" s="84">
        <v>9</v>
      </c>
      <c r="N99" s="85" t="s">
        <v>662</v>
      </c>
      <c r="O99" s="85" t="s">
        <v>827</v>
      </c>
      <c r="P99" s="63">
        <v>44713</v>
      </c>
      <c r="Q99" s="52" t="s">
        <v>661</v>
      </c>
      <c r="R99" s="63">
        <v>46843</v>
      </c>
      <c r="S99" s="63">
        <v>44426</v>
      </c>
      <c r="T99" s="86" t="s">
        <v>1131</v>
      </c>
    </row>
    <row r="100" spans="1:20" ht="259.5" customHeight="1" x14ac:dyDescent="0.3">
      <c r="A100" s="66">
        <v>90</v>
      </c>
      <c r="B100" s="120">
        <v>69</v>
      </c>
      <c r="C100" s="120" t="s">
        <v>915</v>
      </c>
      <c r="D100" s="120" t="s">
        <v>1496</v>
      </c>
      <c r="E100" s="120" t="s">
        <v>503</v>
      </c>
      <c r="F100" s="120" t="s">
        <v>563</v>
      </c>
      <c r="G100" s="114">
        <v>15.44</v>
      </c>
      <c r="H100" s="114">
        <v>8.1</v>
      </c>
      <c r="I100" s="114">
        <v>7.34</v>
      </c>
      <c r="J100" s="120" t="s">
        <v>24</v>
      </c>
      <c r="K100" s="120" t="s">
        <v>25</v>
      </c>
      <c r="L100" s="120" t="s">
        <v>650</v>
      </c>
      <c r="M100" s="125">
        <v>4</v>
      </c>
      <c r="N100" s="120" t="s">
        <v>662</v>
      </c>
      <c r="O100" s="120" t="s">
        <v>827</v>
      </c>
      <c r="P100" s="115">
        <v>44652</v>
      </c>
      <c r="Q100" s="120" t="s">
        <v>916</v>
      </c>
      <c r="R100" s="115">
        <v>46843</v>
      </c>
      <c r="S100" s="115">
        <v>44426</v>
      </c>
      <c r="T100" s="120" t="s">
        <v>880</v>
      </c>
    </row>
    <row r="101" spans="1:20" ht="264" customHeight="1" x14ac:dyDescent="0.3">
      <c r="A101" s="52">
        <v>91</v>
      </c>
      <c r="B101" s="66">
        <v>70</v>
      </c>
      <c r="C101" s="66" t="s">
        <v>107</v>
      </c>
      <c r="D101" s="66" t="s">
        <v>917</v>
      </c>
      <c r="E101" s="156" t="s">
        <v>918</v>
      </c>
      <c r="F101" s="157"/>
      <c r="G101" s="64">
        <f>H101+I101</f>
        <v>27.6</v>
      </c>
      <c r="H101" s="64">
        <v>27.6</v>
      </c>
      <c r="I101" s="64">
        <v>0</v>
      </c>
      <c r="J101" s="66" t="s">
        <v>24</v>
      </c>
      <c r="K101" s="66" t="s">
        <v>25</v>
      </c>
      <c r="L101" s="52" t="s">
        <v>651</v>
      </c>
      <c r="M101" s="68">
        <v>10</v>
      </c>
      <c r="N101" s="66" t="s">
        <v>662</v>
      </c>
      <c r="O101" s="66" t="s">
        <v>827</v>
      </c>
      <c r="P101" s="65">
        <v>44713</v>
      </c>
      <c r="Q101" s="66" t="s">
        <v>661</v>
      </c>
      <c r="R101" s="65">
        <v>46904</v>
      </c>
      <c r="S101" s="65">
        <v>44426</v>
      </c>
      <c r="T101" s="66" t="s">
        <v>880</v>
      </c>
    </row>
    <row r="102" spans="1:20" ht="220.5" customHeight="1" x14ac:dyDescent="0.3">
      <c r="A102" s="127">
        <v>92</v>
      </c>
      <c r="B102" s="130">
        <v>71</v>
      </c>
      <c r="C102" s="130" t="s">
        <v>107</v>
      </c>
      <c r="D102" s="130" t="s">
        <v>1738</v>
      </c>
      <c r="E102" s="156" t="s">
        <v>1739</v>
      </c>
      <c r="F102" s="157"/>
      <c r="G102" s="128">
        <f>H102+I102</f>
        <v>27.83</v>
      </c>
      <c r="H102" s="3">
        <v>27.83</v>
      </c>
      <c r="I102" s="128">
        <v>0</v>
      </c>
      <c r="J102" s="130" t="s">
        <v>24</v>
      </c>
      <c r="K102" s="130" t="s">
        <v>25</v>
      </c>
      <c r="L102" s="127" t="s">
        <v>651</v>
      </c>
      <c r="M102" s="139">
        <v>10</v>
      </c>
      <c r="N102" s="130" t="s">
        <v>662</v>
      </c>
      <c r="O102" s="130" t="s">
        <v>827</v>
      </c>
      <c r="P102" s="129">
        <v>44713</v>
      </c>
      <c r="Q102" s="130" t="s">
        <v>661</v>
      </c>
      <c r="R102" s="129">
        <v>46904</v>
      </c>
      <c r="S102" s="129">
        <v>44426</v>
      </c>
      <c r="T102" s="87" t="s">
        <v>1695</v>
      </c>
    </row>
    <row r="103" spans="1:20" ht="349.5" customHeight="1" x14ac:dyDescent="0.3">
      <c r="A103" s="127">
        <v>93</v>
      </c>
      <c r="B103" s="130">
        <v>72</v>
      </c>
      <c r="C103" s="130" t="s">
        <v>437</v>
      </c>
      <c r="D103" s="130" t="s">
        <v>1740</v>
      </c>
      <c r="E103" s="130" t="s">
        <v>1138</v>
      </c>
      <c r="F103" s="130" t="s">
        <v>383</v>
      </c>
      <c r="G103" s="128">
        <f>H103+I103</f>
        <v>33.86</v>
      </c>
      <c r="H103" s="128">
        <v>16.239999999999998</v>
      </c>
      <c r="I103" s="128">
        <v>17.62</v>
      </c>
      <c r="J103" s="130" t="s">
        <v>24</v>
      </c>
      <c r="K103" s="130" t="s">
        <v>25</v>
      </c>
      <c r="L103" s="130" t="s">
        <v>650</v>
      </c>
      <c r="M103" s="1">
        <v>13</v>
      </c>
      <c r="N103" s="20" t="s">
        <v>662</v>
      </c>
      <c r="O103" s="20" t="s">
        <v>827</v>
      </c>
      <c r="P103" s="129">
        <v>44652</v>
      </c>
      <c r="Q103" s="112" t="s">
        <v>660</v>
      </c>
      <c r="R103" s="112" t="s">
        <v>665</v>
      </c>
      <c r="S103" s="112" t="s">
        <v>687</v>
      </c>
      <c r="T103" s="93" t="s">
        <v>1695</v>
      </c>
    </row>
    <row r="104" spans="1:20" ht="311.25" customHeight="1" x14ac:dyDescent="0.3">
      <c r="A104" s="15">
        <f t="shared" si="15"/>
        <v>94</v>
      </c>
      <c r="B104" s="19">
        <v>73</v>
      </c>
      <c r="C104" s="19" t="s">
        <v>108</v>
      </c>
      <c r="D104" s="19" t="s">
        <v>722</v>
      </c>
      <c r="E104" s="19" t="s">
        <v>109</v>
      </c>
      <c r="F104" s="19" t="s">
        <v>110</v>
      </c>
      <c r="G104" s="16">
        <f t="shared" si="16"/>
        <v>18</v>
      </c>
      <c r="H104" s="16">
        <v>9.1</v>
      </c>
      <c r="I104" s="16">
        <v>8.9</v>
      </c>
      <c r="J104" s="19" t="s">
        <v>24</v>
      </c>
      <c r="K104" s="19" t="s">
        <v>25</v>
      </c>
      <c r="L104" s="19" t="s">
        <v>650</v>
      </c>
      <c r="M104" s="1">
        <v>5</v>
      </c>
      <c r="N104" s="20" t="s">
        <v>662</v>
      </c>
      <c r="O104" s="20" t="s">
        <v>827</v>
      </c>
      <c r="P104" s="17">
        <v>44652</v>
      </c>
      <c r="Q104" s="2" t="s">
        <v>660</v>
      </c>
      <c r="R104" s="2" t="s">
        <v>665</v>
      </c>
      <c r="S104" s="2" t="s">
        <v>687</v>
      </c>
      <c r="T104" s="9"/>
    </row>
    <row r="105" spans="1:20" ht="409.5" customHeight="1" x14ac:dyDescent="0.3">
      <c r="A105" s="127">
        <v>95</v>
      </c>
      <c r="B105" s="127">
        <v>74</v>
      </c>
      <c r="C105" s="127" t="s">
        <v>723</v>
      </c>
      <c r="D105" s="127" t="s">
        <v>1741</v>
      </c>
      <c r="E105" s="127" t="s">
        <v>1054</v>
      </c>
      <c r="F105" s="5" t="s">
        <v>1055</v>
      </c>
      <c r="G105" s="128">
        <f>H105+I105</f>
        <v>41.81</v>
      </c>
      <c r="H105" s="5">
        <v>20.55</v>
      </c>
      <c r="I105" s="5">
        <v>21.26</v>
      </c>
      <c r="J105" s="130" t="s">
        <v>24</v>
      </c>
      <c r="K105" s="130" t="s">
        <v>25</v>
      </c>
      <c r="L105" s="130" t="s">
        <v>1391</v>
      </c>
      <c r="M105" s="7">
        <v>35</v>
      </c>
      <c r="N105" s="130" t="s">
        <v>1440</v>
      </c>
      <c r="O105" s="130" t="s">
        <v>827</v>
      </c>
      <c r="P105" s="129">
        <v>45844</v>
      </c>
      <c r="Q105" s="130" t="s">
        <v>1441</v>
      </c>
      <c r="R105" s="129">
        <v>49505</v>
      </c>
      <c r="S105" s="129">
        <v>45777</v>
      </c>
      <c r="T105" s="52" t="s">
        <v>1695</v>
      </c>
    </row>
    <row r="106" spans="1:20" ht="375.75" customHeight="1" x14ac:dyDescent="0.3">
      <c r="A106" s="130">
        <v>96</v>
      </c>
      <c r="B106" s="130">
        <v>75</v>
      </c>
      <c r="C106" s="130" t="s">
        <v>1742</v>
      </c>
      <c r="D106" s="130" t="s">
        <v>1743</v>
      </c>
      <c r="E106" s="130" t="s">
        <v>393</v>
      </c>
      <c r="F106" s="130" t="s">
        <v>394</v>
      </c>
      <c r="G106" s="128">
        <f>H106+I106</f>
        <v>36</v>
      </c>
      <c r="H106" s="128">
        <v>18</v>
      </c>
      <c r="I106" s="128">
        <v>18</v>
      </c>
      <c r="J106" s="130" t="s">
        <v>24</v>
      </c>
      <c r="K106" s="130" t="s">
        <v>25</v>
      </c>
      <c r="L106" s="130" t="s">
        <v>651</v>
      </c>
      <c r="M106" s="139">
        <v>7</v>
      </c>
      <c r="N106" s="130" t="s">
        <v>662</v>
      </c>
      <c r="O106" s="130" t="s">
        <v>827</v>
      </c>
      <c r="P106" s="129">
        <v>44757</v>
      </c>
      <c r="Q106" s="130" t="s">
        <v>664</v>
      </c>
      <c r="R106" s="129">
        <v>46948</v>
      </c>
      <c r="S106" s="129">
        <v>44426</v>
      </c>
      <c r="T106" s="127" t="s">
        <v>1695</v>
      </c>
    </row>
    <row r="107" spans="1:20" ht="402" customHeight="1" x14ac:dyDescent="0.3">
      <c r="A107" s="127">
        <v>97</v>
      </c>
      <c r="B107" s="127">
        <v>76</v>
      </c>
      <c r="C107" s="127" t="s">
        <v>1309</v>
      </c>
      <c r="D107" s="127" t="s">
        <v>1744</v>
      </c>
      <c r="E107" s="127" t="s">
        <v>1194</v>
      </c>
      <c r="F107" s="127" t="s">
        <v>1310</v>
      </c>
      <c r="G107" s="5">
        <f>H107+I107</f>
        <v>43.28</v>
      </c>
      <c r="H107" s="5">
        <v>21.61</v>
      </c>
      <c r="I107" s="5">
        <v>21.67</v>
      </c>
      <c r="J107" s="130" t="s">
        <v>24</v>
      </c>
      <c r="K107" s="130" t="s">
        <v>25</v>
      </c>
      <c r="L107" s="130" t="s">
        <v>1393</v>
      </c>
      <c r="M107" s="139">
        <v>26</v>
      </c>
      <c r="N107" s="130" t="s">
        <v>1392</v>
      </c>
      <c r="O107" s="130" t="s">
        <v>827</v>
      </c>
      <c r="P107" s="129">
        <v>45809</v>
      </c>
      <c r="Q107" s="130" t="s">
        <v>824</v>
      </c>
      <c r="R107" s="129">
        <v>49505</v>
      </c>
      <c r="S107" s="129">
        <v>45777</v>
      </c>
      <c r="T107" s="127" t="s">
        <v>1695</v>
      </c>
    </row>
    <row r="108" spans="1:20" ht="340.5" customHeight="1" x14ac:dyDescent="0.3">
      <c r="A108" s="109">
        <v>98</v>
      </c>
      <c r="B108" s="109">
        <v>77</v>
      </c>
      <c r="C108" s="109" t="s">
        <v>724</v>
      </c>
      <c r="D108" s="109" t="s">
        <v>919</v>
      </c>
      <c r="E108" s="109" t="s">
        <v>519</v>
      </c>
      <c r="F108" s="109" t="s">
        <v>520</v>
      </c>
      <c r="G108" s="64">
        <f>H108+I108</f>
        <v>13.74</v>
      </c>
      <c r="H108" s="64">
        <v>6.55</v>
      </c>
      <c r="I108" s="64">
        <v>7.19</v>
      </c>
      <c r="J108" s="109" t="s">
        <v>24</v>
      </c>
      <c r="K108" s="109" t="s">
        <v>25</v>
      </c>
      <c r="L108" s="109" t="s">
        <v>1397</v>
      </c>
      <c r="M108" s="108">
        <v>7</v>
      </c>
      <c r="N108" s="109" t="s">
        <v>1392</v>
      </c>
      <c r="O108" s="109" t="s">
        <v>827</v>
      </c>
      <c r="P108" s="65">
        <v>45809</v>
      </c>
      <c r="Q108" s="109" t="s">
        <v>824</v>
      </c>
      <c r="R108" s="65">
        <v>49505</v>
      </c>
      <c r="S108" s="65">
        <v>45777</v>
      </c>
      <c r="T108" s="66"/>
    </row>
    <row r="109" spans="1:20" ht="265.5" customHeight="1" x14ac:dyDescent="0.3">
      <c r="A109" s="52">
        <f t="shared" si="15"/>
        <v>99</v>
      </c>
      <c r="B109" s="83">
        <v>78</v>
      </c>
      <c r="C109" s="83" t="s">
        <v>404</v>
      </c>
      <c r="D109" s="83" t="s">
        <v>564</v>
      </c>
      <c r="E109" s="156" t="s">
        <v>438</v>
      </c>
      <c r="F109" s="157"/>
      <c r="G109" s="64">
        <f t="shared" si="16"/>
        <v>14.83</v>
      </c>
      <c r="H109" s="64">
        <v>14.83</v>
      </c>
      <c r="I109" s="64">
        <v>0</v>
      </c>
      <c r="J109" s="83" t="s">
        <v>24</v>
      </c>
      <c r="K109" s="83" t="s">
        <v>25</v>
      </c>
      <c r="L109" s="52" t="s">
        <v>651</v>
      </c>
      <c r="M109" s="82">
        <v>8</v>
      </c>
      <c r="N109" s="83" t="s">
        <v>662</v>
      </c>
      <c r="O109" s="83" t="s">
        <v>827</v>
      </c>
      <c r="P109" s="65">
        <v>44652</v>
      </c>
      <c r="Q109" s="83" t="s">
        <v>664</v>
      </c>
      <c r="R109" s="65">
        <v>46843</v>
      </c>
      <c r="S109" s="65">
        <v>44426</v>
      </c>
      <c r="T109" s="83"/>
    </row>
    <row r="110" spans="1:20" ht="267" customHeight="1" x14ac:dyDescent="0.3">
      <c r="A110" s="130">
        <v>100</v>
      </c>
      <c r="B110" s="130">
        <v>79</v>
      </c>
      <c r="C110" s="130" t="s">
        <v>1745</v>
      </c>
      <c r="D110" s="130" t="s">
        <v>1746</v>
      </c>
      <c r="E110" s="130" t="s">
        <v>111</v>
      </c>
      <c r="F110" s="130" t="s">
        <v>920</v>
      </c>
      <c r="G110" s="128">
        <f>H110+I110</f>
        <v>18.899999999999999</v>
      </c>
      <c r="H110" s="128">
        <v>10</v>
      </c>
      <c r="I110" s="128">
        <v>8.9</v>
      </c>
      <c r="J110" s="130" t="s">
        <v>24</v>
      </c>
      <c r="K110" s="130" t="s">
        <v>25</v>
      </c>
      <c r="L110" s="130" t="s">
        <v>650</v>
      </c>
      <c r="M110" s="139">
        <v>12</v>
      </c>
      <c r="N110" s="130" t="s">
        <v>662</v>
      </c>
      <c r="O110" s="130" t="s">
        <v>827</v>
      </c>
      <c r="P110" s="129">
        <v>44757</v>
      </c>
      <c r="Q110" s="130" t="s">
        <v>664</v>
      </c>
      <c r="R110" s="129">
        <v>46948</v>
      </c>
      <c r="S110" s="129">
        <v>44426</v>
      </c>
      <c r="T110" s="66" t="s">
        <v>1695</v>
      </c>
    </row>
    <row r="111" spans="1:20" ht="351.75" customHeight="1" x14ac:dyDescent="0.3">
      <c r="A111" s="127">
        <v>101</v>
      </c>
      <c r="B111" s="130">
        <v>80</v>
      </c>
      <c r="C111" s="130" t="s">
        <v>598</v>
      </c>
      <c r="D111" s="130" t="s">
        <v>1747</v>
      </c>
      <c r="E111" s="130" t="s">
        <v>1748</v>
      </c>
      <c r="F111" s="130" t="s">
        <v>1749</v>
      </c>
      <c r="G111" s="128">
        <f>H111+I111</f>
        <v>36.11</v>
      </c>
      <c r="H111" s="128">
        <v>17.07</v>
      </c>
      <c r="I111" s="128">
        <v>19.04</v>
      </c>
      <c r="J111" s="130" t="s">
        <v>24</v>
      </c>
      <c r="K111" s="130" t="s">
        <v>25</v>
      </c>
      <c r="L111" s="130" t="s">
        <v>1393</v>
      </c>
      <c r="M111" s="139">
        <v>8</v>
      </c>
      <c r="N111" s="130" t="s">
        <v>1440</v>
      </c>
      <c r="O111" s="130" t="s">
        <v>827</v>
      </c>
      <c r="P111" s="129">
        <v>45844</v>
      </c>
      <c r="Q111" s="130" t="s">
        <v>1441</v>
      </c>
      <c r="R111" s="129">
        <v>49505</v>
      </c>
      <c r="S111" s="129">
        <v>45777</v>
      </c>
      <c r="T111" s="130" t="s">
        <v>1695</v>
      </c>
    </row>
    <row r="112" spans="1:20" ht="116.25" customHeight="1" x14ac:dyDescent="0.3">
      <c r="A112" s="106">
        <v>102</v>
      </c>
      <c r="B112" s="169" t="s">
        <v>1389</v>
      </c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1"/>
    </row>
    <row r="113" spans="1:21" ht="318" customHeight="1" x14ac:dyDescent="0.3">
      <c r="A113" s="109" t="s">
        <v>1381</v>
      </c>
      <c r="B113" s="52" t="s">
        <v>1382</v>
      </c>
      <c r="C113" s="52" t="s">
        <v>1383</v>
      </c>
      <c r="D113" s="52" t="s">
        <v>1384</v>
      </c>
      <c r="E113" s="52" t="s">
        <v>1195</v>
      </c>
      <c r="F113" s="52" t="s">
        <v>1196</v>
      </c>
      <c r="G113" s="5">
        <v>26.71</v>
      </c>
      <c r="H113" s="5">
        <v>13.66</v>
      </c>
      <c r="I113" s="5">
        <v>13.05</v>
      </c>
      <c r="J113" s="109" t="s">
        <v>24</v>
      </c>
      <c r="K113" s="109" t="s">
        <v>25</v>
      </c>
      <c r="L113" s="109" t="s">
        <v>1391</v>
      </c>
      <c r="M113" s="109">
        <v>7</v>
      </c>
      <c r="N113" s="109" t="s">
        <v>1392</v>
      </c>
      <c r="O113" s="109"/>
      <c r="P113" s="65">
        <v>45809</v>
      </c>
      <c r="Q113" s="109" t="s">
        <v>824</v>
      </c>
      <c r="R113" s="65">
        <v>49505</v>
      </c>
      <c r="S113" s="65">
        <v>45777</v>
      </c>
      <c r="T113" s="87"/>
    </row>
    <row r="114" spans="1:21" s="22" customFormat="1" ht="273" customHeight="1" x14ac:dyDescent="0.3">
      <c r="A114" s="127">
        <v>103</v>
      </c>
      <c r="B114" s="130">
        <v>83</v>
      </c>
      <c r="C114" s="130" t="s">
        <v>725</v>
      </c>
      <c r="D114" s="130" t="s">
        <v>1750</v>
      </c>
      <c r="E114" s="130" t="s">
        <v>1081</v>
      </c>
      <c r="F114" s="130" t="s">
        <v>1751</v>
      </c>
      <c r="G114" s="128">
        <f>H114+I114</f>
        <v>19.53</v>
      </c>
      <c r="H114" s="128">
        <v>11.26</v>
      </c>
      <c r="I114" s="128">
        <v>8.27</v>
      </c>
      <c r="J114" s="130" t="s">
        <v>24</v>
      </c>
      <c r="K114" s="130" t="s">
        <v>25</v>
      </c>
      <c r="L114" s="130" t="s">
        <v>650</v>
      </c>
      <c r="M114" s="139">
        <v>8</v>
      </c>
      <c r="N114" s="130" t="s">
        <v>662</v>
      </c>
      <c r="O114" s="130" t="s">
        <v>827</v>
      </c>
      <c r="P114" s="129">
        <v>44652</v>
      </c>
      <c r="Q114" s="130" t="s">
        <v>661</v>
      </c>
      <c r="R114" s="129">
        <v>46843</v>
      </c>
      <c r="S114" s="129">
        <v>44426</v>
      </c>
      <c r="T114" s="19" t="s">
        <v>1695</v>
      </c>
      <c r="U114" s="38"/>
    </row>
    <row r="115" spans="1:21" ht="365.25" customHeight="1" x14ac:dyDescent="0.3">
      <c r="A115" s="130">
        <v>104</v>
      </c>
      <c r="B115" s="130">
        <v>85</v>
      </c>
      <c r="C115" s="130" t="s">
        <v>1909</v>
      </c>
      <c r="D115" s="126" t="s">
        <v>1910</v>
      </c>
      <c r="E115" s="153" t="s">
        <v>1347</v>
      </c>
      <c r="F115" s="126" t="s">
        <v>1348</v>
      </c>
      <c r="G115" s="128">
        <v>27.69</v>
      </c>
      <c r="H115" s="128">
        <v>13.42</v>
      </c>
      <c r="I115" s="128">
        <v>14.27</v>
      </c>
      <c r="J115" s="130" t="s">
        <v>24</v>
      </c>
      <c r="K115" s="130" t="s">
        <v>25</v>
      </c>
      <c r="L115" s="130" t="s">
        <v>650</v>
      </c>
      <c r="M115" s="130">
        <v>13</v>
      </c>
      <c r="N115" s="130" t="s">
        <v>662</v>
      </c>
      <c r="O115" s="130" t="s">
        <v>827</v>
      </c>
      <c r="P115" s="129">
        <v>44652</v>
      </c>
      <c r="Q115" s="130" t="s">
        <v>664</v>
      </c>
      <c r="R115" s="129">
        <v>46843</v>
      </c>
      <c r="S115" s="129">
        <v>44426</v>
      </c>
      <c r="T115" s="130" t="s">
        <v>1893</v>
      </c>
    </row>
    <row r="116" spans="1:21" ht="342" customHeight="1" x14ac:dyDescent="0.3">
      <c r="A116" s="113">
        <v>105</v>
      </c>
      <c r="B116" s="27">
        <v>86</v>
      </c>
      <c r="C116" s="27" t="s">
        <v>726</v>
      </c>
      <c r="D116" s="27" t="s">
        <v>1464</v>
      </c>
      <c r="E116" s="27" t="s">
        <v>504</v>
      </c>
      <c r="F116" s="27" t="s">
        <v>505</v>
      </c>
      <c r="G116" s="114">
        <f t="shared" ref="G116" si="19">H116+I116</f>
        <v>27.39</v>
      </c>
      <c r="H116" s="114">
        <v>13.73</v>
      </c>
      <c r="I116" s="114">
        <v>13.66</v>
      </c>
      <c r="J116" s="120" t="s">
        <v>24</v>
      </c>
      <c r="K116" s="120" t="s">
        <v>25</v>
      </c>
      <c r="L116" s="120" t="s">
        <v>1391</v>
      </c>
      <c r="M116" s="119">
        <v>24</v>
      </c>
      <c r="N116" s="120" t="s">
        <v>1440</v>
      </c>
      <c r="O116" s="120" t="s">
        <v>827</v>
      </c>
      <c r="P116" s="115">
        <v>45844</v>
      </c>
      <c r="Q116" s="120" t="s">
        <v>1441</v>
      </c>
      <c r="R116" s="115">
        <v>49505</v>
      </c>
      <c r="S116" s="115">
        <v>45777</v>
      </c>
      <c r="T116" s="57" t="s">
        <v>1030</v>
      </c>
    </row>
    <row r="117" spans="1:21" ht="258" customHeight="1" x14ac:dyDescent="0.3">
      <c r="A117" s="52">
        <v>106</v>
      </c>
      <c r="B117" s="52">
        <v>87</v>
      </c>
      <c r="C117" s="52" t="s">
        <v>1197</v>
      </c>
      <c r="D117" s="52" t="s">
        <v>1198</v>
      </c>
      <c r="E117" s="52" t="s">
        <v>1199</v>
      </c>
      <c r="F117" s="52" t="s">
        <v>1200</v>
      </c>
      <c r="G117" s="5">
        <f>H117+I117</f>
        <v>25</v>
      </c>
      <c r="H117" s="5">
        <v>12.05</v>
      </c>
      <c r="I117" s="5">
        <v>12.95</v>
      </c>
      <c r="J117" s="52" t="s">
        <v>24</v>
      </c>
      <c r="K117" s="52" t="s">
        <v>25</v>
      </c>
      <c r="L117" s="109" t="s">
        <v>1393</v>
      </c>
      <c r="M117" s="7">
        <v>9</v>
      </c>
      <c r="N117" s="109" t="s">
        <v>1392</v>
      </c>
      <c r="O117" s="52" t="s">
        <v>827</v>
      </c>
      <c r="P117" s="65">
        <v>45809</v>
      </c>
      <c r="Q117" s="52" t="s">
        <v>824</v>
      </c>
      <c r="R117" s="65">
        <v>49505</v>
      </c>
      <c r="S117" s="65">
        <v>45777</v>
      </c>
      <c r="T117" s="87"/>
    </row>
    <row r="118" spans="1:21" ht="282" customHeight="1" x14ac:dyDescent="0.3">
      <c r="A118" s="15">
        <f t="shared" si="15"/>
        <v>107</v>
      </c>
      <c r="B118" s="19">
        <v>88</v>
      </c>
      <c r="C118" s="19" t="s">
        <v>112</v>
      </c>
      <c r="D118" s="19" t="s">
        <v>727</v>
      </c>
      <c r="E118" s="19" t="s">
        <v>113</v>
      </c>
      <c r="F118" s="19" t="s">
        <v>114</v>
      </c>
      <c r="G118" s="16">
        <f t="shared" ref="G118:G122" si="20">H118+I118</f>
        <v>11.1</v>
      </c>
      <c r="H118" s="16">
        <v>4.96</v>
      </c>
      <c r="I118" s="16">
        <v>6.14</v>
      </c>
      <c r="J118" s="19" t="s">
        <v>24</v>
      </c>
      <c r="K118" s="19" t="s">
        <v>25</v>
      </c>
      <c r="L118" s="19" t="s">
        <v>650</v>
      </c>
      <c r="M118" s="33">
        <v>7</v>
      </c>
      <c r="N118" s="19" t="s">
        <v>662</v>
      </c>
      <c r="O118" s="43" t="s">
        <v>827</v>
      </c>
      <c r="P118" s="17">
        <v>44652</v>
      </c>
      <c r="Q118" s="19" t="s">
        <v>661</v>
      </c>
      <c r="R118" s="17">
        <v>46843</v>
      </c>
      <c r="S118" s="17">
        <v>44426</v>
      </c>
      <c r="T118" s="19"/>
    </row>
    <row r="119" spans="1:21" ht="201" customHeight="1" x14ac:dyDescent="0.3">
      <c r="A119" s="66">
        <v>108</v>
      </c>
      <c r="B119" s="66">
        <v>89</v>
      </c>
      <c r="C119" s="66" t="s">
        <v>112</v>
      </c>
      <c r="D119" s="66" t="s">
        <v>921</v>
      </c>
      <c r="E119" s="66" t="s">
        <v>922</v>
      </c>
      <c r="F119" s="66" t="s">
        <v>923</v>
      </c>
      <c r="G119" s="64">
        <f t="shared" si="20"/>
        <v>13.09</v>
      </c>
      <c r="H119" s="64">
        <v>6.27</v>
      </c>
      <c r="I119" s="64">
        <v>6.82</v>
      </c>
      <c r="J119" s="66" t="s">
        <v>24</v>
      </c>
      <c r="K119" s="66" t="s">
        <v>25</v>
      </c>
      <c r="L119" s="66" t="s">
        <v>650</v>
      </c>
      <c r="M119" s="68">
        <v>7</v>
      </c>
      <c r="N119" s="66" t="s">
        <v>662</v>
      </c>
      <c r="O119" s="66" t="s">
        <v>827</v>
      </c>
      <c r="P119" s="65">
        <v>44652</v>
      </c>
      <c r="Q119" s="66" t="s">
        <v>661</v>
      </c>
      <c r="R119" s="65">
        <v>46843</v>
      </c>
      <c r="S119" s="65">
        <v>44426</v>
      </c>
      <c r="T119" s="67" t="s">
        <v>880</v>
      </c>
    </row>
    <row r="120" spans="1:21" ht="225.75" customHeight="1" x14ac:dyDescent="0.3">
      <c r="A120" s="130">
        <v>109</v>
      </c>
      <c r="B120" s="130">
        <v>90</v>
      </c>
      <c r="C120" s="130" t="s">
        <v>924</v>
      </c>
      <c r="D120" s="130" t="s">
        <v>1911</v>
      </c>
      <c r="E120" s="130" t="s">
        <v>925</v>
      </c>
      <c r="F120" s="130" t="s">
        <v>516</v>
      </c>
      <c r="G120" s="128">
        <f>H120+I120</f>
        <v>30.86</v>
      </c>
      <c r="H120" s="128">
        <v>14.2</v>
      </c>
      <c r="I120" s="128">
        <v>16.66</v>
      </c>
      <c r="J120" s="130" t="s">
        <v>24</v>
      </c>
      <c r="K120" s="130" t="s">
        <v>25</v>
      </c>
      <c r="L120" s="130" t="s">
        <v>1393</v>
      </c>
      <c r="M120" s="154">
        <v>18</v>
      </c>
      <c r="N120" s="130" t="s">
        <v>1392</v>
      </c>
      <c r="O120" s="130" t="s">
        <v>827</v>
      </c>
      <c r="P120" s="129">
        <v>45809</v>
      </c>
      <c r="Q120" s="130" t="s">
        <v>890</v>
      </c>
      <c r="R120" s="129">
        <v>49505</v>
      </c>
      <c r="S120" s="129">
        <v>45777</v>
      </c>
      <c r="T120" s="66" t="s">
        <v>1893</v>
      </c>
    </row>
    <row r="121" spans="1:21" ht="294" customHeight="1" x14ac:dyDescent="0.3">
      <c r="A121" s="127">
        <v>110</v>
      </c>
      <c r="B121" s="127">
        <v>91</v>
      </c>
      <c r="C121" s="127" t="s">
        <v>678</v>
      </c>
      <c r="D121" s="127" t="s">
        <v>1752</v>
      </c>
      <c r="E121" s="127" t="s">
        <v>1056</v>
      </c>
      <c r="F121" s="127" t="s">
        <v>1057</v>
      </c>
      <c r="G121" s="5">
        <f>H121+I121</f>
        <v>25.55</v>
      </c>
      <c r="H121" s="5">
        <v>12.5</v>
      </c>
      <c r="I121" s="5">
        <v>13.05</v>
      </c>
      <c r="J121" s="127" t="s">
        <v>24</v>
      </c>
      <c r="K121" s="127" t="s">
        <v>25</v>
      </c>
      <c r="L121" s="130" t="s">
        <v>1393</v>
      </c>
      <c r="M121" s="7">
        <v>8</v>
      </c>
      <c r="N121" s="130" t="s">
        <v>1392</v>
      </c>
      <c r="O121" s="127" t="s">
        <v>827</v>
      </c>
      <c r="P121" s="129">
        <v>45778</v>
      </c>
      <c r="Q121" s="127" t="s">
        <v>824</v>
      </c>
      <c r="R121" s="129">
        <v>49505</v>
      </c>
      <c r="S121" s="129">
        <v>45777</v>
      </c>
      <c r="T121" s="130" t="s">
        <v>1695</v>
      </c>
    </row>
    <row r="122" spans="1:21" ht="262.5" customHeight="1" x14ac:dyDescent="0.3">
      <c r="A122" s="52">
        <v>111</v>
      </c>
      <c r="B122" s="109">
        <v>92</v>
      </c>
      <c r="C122" s="109" t="s">
        <v>521</v>
      </c>
      <c r="D122" s="109" t="s">
        <v>728</v>
      </c>
      <c r="E122" s="109" t="s">
        <v>522</v>
      </c>
      <c r="F122" s="109" t="s">
        <v>523</v>
      </c>
      <c r="G122" s="64">
        <f t="shared" si="20"/>
        <v>15.350000000000001</v>
      </c>
      <c r="H122" s="64">
        <v>7.12</v>
      </c>
      <c r="I122" s="64">
        <v>8.23</v>
      </c>
      <c r="J122" s="109" t="s">
        <v>24</v>
      </c>
      <c r="K122" s="109" t="s">
        <v>25</v>
      </c>
      <c r="L122" s="109" t="s">
        <v>1393</v>
      </c>
      <c r="M122" s="108">
        <v>7</v>
      </c>
      <c r="N122" s="109" t="s">
        <v>1392</v>
      </c>
      <c r="O122" s="109" t="s">
        <v>827</v>
      </c>
      <c r="P122" s="65">
        <v>45809</v>
      </c>
      <c r="Q122" s="109" t="s">
        <v>824</v>
      </c>
      <c r="R122" s="65">
        <v>49505</v>
      </c>
      <c r="S122" s="65">
        <v>45777</v>
      </c>
      <c r="T122" s="19"/>
    </row>
    <row r="123" spans="1:21" ht="408.75" customHeight="1" x14ac:dyDescent="0.3">
      <c r="A123" s="130">
        <v>112</v>
      </c>
      <c r="B123" s="130">
        <v>93</v>
      </c>
      <c r="C123" s="130" t="s">
        <v>729</v>
      </c>
      <c r="D123" s="130" t="s">
        <v>1753</v>
      </c>
      <c r="E123" s="130" t="s">
        <v>926</v>
      </c>
      <c r="F123" s="130" t="s">
        <v>927</v>
      </c>
      <c r="G123" s="128">
        <f>H123+I123</f>
        <v>48.629999999999995</v>
      </c>
      <c r="H123" s="128">
        <v>24.63</v>
      </c>
      <c r="I123" s="128">
        <v>24</v>
      </c>
      <c r="J123" s="130" t="s">
        <v>24</v>
      </c>
      <c r="K123" s="130" t="s">
        <v>25</v>
      </c>
      <c r="L123" s="130" t="s">
        <v>1391</v>
      </c>
      <c r="M123" s="139">
        <v>39</v>
      </c>
      <c r="N123" s="130" t="s">
        <v>1392</v>
      </c>
      <c r="O123" s="130" t="s">
        <v>827</v>
      </c>
      <c r="P123" s="129">
        <v>45809</v>
      </c>
      <c r="Q123" s="130" t="s">
        <v>824</v>
      </c>
      <c r="R123" s="129">
        <v>49505</v>
      </c>
      <c r="S123" s="129">
        <v>45777</v>
      </c>
      <c r="T123" s="66" t="s">
        <v>1695</v>
      </c>
    </row>
    <row r="124" spans="1:21" ht="377.25" customHeight="1" x14ac:dyDescent="0.3">
      <c r="A124" s="52">
        <v>113</v>
      </c>
      <c r="B124" s="57">
        <v>94</v>
      </c>
      <c r="C124" s="57" t="s">
        <v>851</v>
      </c>
      <c r="D124" s="57" t="s">
        <v>852</v>
      </c>
      <c r="E124" s="57" t="s">
        <v>115</v>
      </c>
      <c r="F124" s="57" t="s">
        <v>853</v>
      </c>
      <c r="G124" s="53">
        <f t="shared" ref="G124:G129" si="21">H124+I124</f>
        <v>26.93</v>
      </c>
      <c r="H124" s="53">
        <v>13.74</v>
      </c>
      <c r="I124" s="53">
        <v>13.19</v>
      </c>
      <c r="J124" s="57" t="s">
        <v>24</v>
      </c>
      <c r="K124" s="57" t="s">
        <v>25</v>
      </c>
      <c r="L124" s="57" t="s">
        <v>650</v>
      </c>
      <c r="M124" s="56">
        <v>6</v>
      </c>
      <c r="N124" s="57" t="s">
        <v>662</v>
      </c>
      <c r="O124" s="57" t="s">
        <v>827</v>
      </c>
      <c r="P124" s="17">
        <v>44757</v>
      </c>
      <c r="Q124" s="2" t="s">
        <v>660</v>
      </c>
      <c r="R124" s="2" t="s">
        <v>667</v>
      </c>
      <c r="S124" s="65">
        <v>44426</v>
      </c>
      <c r="T124" s="57" t="s">
        <v>1030</v>
      </c>
    </row>
    <row r="125" spans="1:21" ht="409.5" customHeight="1" x14ac:dyDescent="0.3">
      <c r="A125" s="127">
        <v>114</v>
      </c>
      <c r="B125" s="127">
        <v>95</v>
      </c>
      <c r="C125" s="127" t="s">
        <v>1069</v>
      </c>
      <c r="D125" s="127" t="s">
        <v>1754</v>
      </c>
      <c r="E125" s="127" t="s">
        <v>1070</v>
      </c>
      <c r="F125" s="127" t="s">
        <v>1071</v>
      </c>
      <c r="G125" s="5">
        <f>H125+I125</f>
        <v>37.549999999999997</v>
      </c>
      <c r="H125" s="5">
        <v>18.579999999999998</v>
      </c>
      <c r="I125" s="5">
        <v>18.97</v>
      </c>
      <c r="J125" s="130" t="s">
        <v>24</v>
      </c>
      <c r="K125" s="130" t="s">
        <v>25</v>
      </c>
      <c r="L125" s="130" t="s">
        <v>650</v>
      </c>
      <c r="M125" s="1">
        <v>15</v>
      </c>
      <c r="N125" s="20" t="s">
        <v>662</v>
      </c>
      <c r="O125" s="20" t="s">
        <v>827</v>
      </c>
      <c r="P125" s="129">
        <v>44652</v>
      </c>
      <c r="Q125" s="112" t="s">
        <v>660</v>
      </c>
      <c r="R125" s="112" t="s">
        <v>665</v>
      </c>
      <c r="S125" s="129">
        <v>44426</v>
      </c>
      <c r="T125" s="87" t="s">
        <v>1695</v>
      </c>
    </row>
    <row r="126" spans="1:21" ht="339" customHeight="1" x14ac:dyDescent="0.3">
      <c r="A126" s="52">
        <v>115</v>
      </c>
      <c r="B126" s="52">
        <v>96</v>
      </c>
      <c r="C126" s="52" t="s">
        <v>730</v>
      </c>
      <c r="D126" s="52" t="s">
        <v>1201</v>
      </c>
      <c r="E126" s="52" t="s">
        <v>1058</v>
      </c>
      <c r="F126" s="52" t="s">
        <v>1059</v>
      </c>
      <c r="G126" s="5">
        <f t="shared" si="21"/>
        <v>14.44</v>
      </c>
      <c r="H126" s="5">
        <v>7.1</v>
      </c>
      <c r="I126" s="5">
        <v>7.34</v>
      </c>
      <c r="J126" s="96" t="s">
        <v>24</v>
      </c>
      <c r="K126" s="96" t="s">
        <v>25</v>
      </c>
      <c r="L126" s="96" t="s">
        <v>650</v>
      </c>
      <c r="M126" s="1">
        <v>14</v>
      </c>
      <c r="N126" s="20" t="s">
        <v>662</v>
      </c>
      <c r="O126" s="20" t="s">
        <v>827</v>
      </c>
      <c r="P126" s="65">
        <v>44652</v>
      </c>
      <c r="Q126" s="67" t="s">
        <v>660</v>
      </c>
      <c r="R126" s="67" t="s">
        <v>665</v>
      </c>
      <c r="S126" s="67" t="s">
        <v>687</v>
      </c>
      <c r="T126" s="87" t="s">
        <v>1306</v>
      </c>
    </row>
    <row r="127" spans="1:21" ht="379.5" customHeight="1" x14ac:dyDescent="0.3">
      <c r="A127" s="96">
        <v>116</v>
      </c>
      <c r="B127" s="96">
        <v>97</v>
      </c>
      <c r="C127" s="96" t="s">
        <v>116</v>
      </c>
      <c r="D127" s="96" t="s">
        <v>1202</v>
      </c>
      <c r="E127" s="96" t="s">
        <v>634</v>
      </c>
      <c r="F127" s="96" t="s">
        <v>117</v>
      </c>
      <c r="G127" s="64">
        <f t="shared" si="21"/>
        <v>39.880000000000003</v>
      </c>
      <c r="H127" s="64">
        <v>20.53</v>
      </c>
      <c r="I127" s="64">
        <v>19.350000000000001</v>
      </c>
      <c r="J127" s="96" t="s">
        <v>24</v>
      </c>
      <c r="K127" s="96" t="s">
        <v>25</v>
      </c>
      <c r="L127" s="96" t="s">
        <v>650</v>
      </c>
      <c r="M127" s="1">
        <v>18</v>
      </c>
      <c r="N127" s="20" t="s">
        <v>662</v>
      </c>
      <c r="O127" s="20" t="s">
        <v>827</v>
      </c>
      <c r="P127" s="65">
        <v>44757</v>
      </c>
      <c r="Q127" s="96" t="s">
        <v>661</v>
      </c>
      <c r="R127" s="65">
        <v>46904</v>
      </c>
      <c r="S127" s="65">
        <v>44426</v>
      </c>
      <c r="T127" s="87" t="s">
        <v>1306</v>
      </c>
    </row>
    <row r="128" spans="1:21" ht="317.25" customHeight="1" x14ac:dyDescent="0.3">
      <c r="A128" s="69">
        <v>117</v>
      </c>
      <c r="B128" s="120">
        <v>98</v>
      </c>
      <c r="C128" s="120" t="s">
        <v>928</v>
      </c>
      <c r="D128" s="120" t="s">
        <v>1497</v>
      </c>
      <c r="E128" s="120" t="s">
        <v>929</v>
      </c>
      <c r="F128" s="120" t="s">
        <v>439</v>
      </c>
      <c r="G128" s="114">
        <f t="shared" si="21"/>
        <v>22.82</v>
      </c>
      <c r="H128" s="114">
        <v>11.29</v>
      </c>
      <c r="I128" s="114">
        <v>11.53</v>
      </c>
      <c r="J128" s="120" t="s">
        <v>24</v>
      </c>
      <c r="K128" s="120" t="s">
        <v>25</v>
      </c>
      <c r="L128" s="120" t="s">
        <v>650</v>
      </c>
      <c r="M128" s="125">
        <v>9</v>
      </c>
      <c r="N128" s="120" t="s">
        <v>662</v>
      </c>
      <c r="O128" s="120" t="s">
        <v>827</v>
      </c>
      <c r="P128" s="115">
        <v>44713</v>
      </c>
      <c r="Q128" s="112" t="s">
        <v>930</v>
      </c>
      <c r="R128" s="112" t="s">
        <v>666</v>
      </c>
      <c r="S128" s="112" t="s">
        <v>687</v>
      </c>
      <c r="T128" s="120" t="s">
        <v>880</v>
      </c>
    </row>
    <row r="129" spans="1:20" ht="381.75" customHeight="1" x14ac:dyDescent="0.3">
      <c r="A129" s="120">
        <v>118</v>
      </c>
      <c r="B129" s="120">
        <v>100</v>
      </c>
      <c r="C129" s="120" t="s">
        <v>931</v>
      </c>
      <c r="D129" s="120" t="s">
        <v>1465</v>
      </c>
      <c r="E129" s="120" t="s">
        <v>854</v>
      </c>
      <c r="F129" s="120" t="s">
        <v>118</v>
      </c>
      <c r="G129" s="114">
        <f t="shared" si="21"/>
        <v>26.95</v>
      </c>
      <c r="H129" s="114">
        <v>13.53</v>
      </c>
      <c r="I129" s="114">
        <v>13.42</v>
      </c>
      <c r="J129" s="120" t="s">
        <v>24</v>
      </c>
      <c r="K129" s="120" t="s">
        <v>25</v>
      </c>
      <c r="L129" s="120" t="s">
        <v>1393</v>
      </c>
      <c r="M129" s="119">
        <v>18</v>
      </c>
      <c r="N129" s="120" t="s">
        <v>1440</v>
      </c>
      <c r="O129" s="120" t="s">
        <v>827</v>
      </c>
      <c r="P129" s="115">
        <v>45844</v>
      </c>
      <c r="Q129" s="120" t="s">
        <v>1441</v>
      </c>
      <c r="R129" s="115">
        <v>49505</v>
      </c>
      <c r="S129" s="115">
        <v>45777</v>
      </c>
      <c r="T129" s="67" t="s">
        <v>880</v>
      </c>
    </row>
    <row r="130" spans="1:20" ht="265.5" customHeight="1" x14ac:dyDescent="0.3">
      <c r="A130" s="127">
        <v>119</v>
      </c>
      <c r="B130" s="130" t="s">
        <v>357</v>
      </c>
      <c r="C130" s="130" t="s">
        <v>1912</v>
      </c>
      <c r="D130" s="130" t="s">
        <v>1913</v>
      </c>
      <c r="E130" s="130" t="s">
        <v>1914</v>
      </c>
      <c r="F130" s="130" t="s">
        <v>1915</v>
      </c>
      <c r="G130" s="128">
        <f t="shared" ref="G130:G135" si="22">H130+I130</f>
        <v>75.42</v>
      </c>
      <c r="H130" s="128">
        <v>36.9</v>
      </c>
      <c r="I130" s="128">
        <v>38.520000000000003</v>
      </c>
      <c r="J130" s="130" t="s">
        <v>24</v>
      </c>
      <c r="K130" s="130" t="s">
        <v>25</v>
      </c>
      <c r="L130" s="130" t="s">
        <v>650</v>
      </c>
      <c r="M130" s="154">
        <v>22</v>
      </c>
      <c r="N130" s="130" t="s">
        <v>662</v>
      </c>
      <c r="O130" s="130" t="s">
        <v>827</v>
      </c>
      <c r="P130" s="129">
        <v>44757</v>
      </c>
      <c r="Q130" s="130" t="s">
        <v>664</v>
      </c>
      <c r="R130" s="129">
        <v>46948</v>
      </c>
      <c r="S130" s="129">
        <v>44426</v>
      </c>
      <c r="T130" s="19" t="s">
        <v>1893</v>
      </c>
    </row>
    <row r="131" spans="1:20" ht="305.25" customHeight="1" x14ac:dyDescent="0.3">
      <c r="A131" s="127">
        <v>120</v>
      </c>
      <c r="B131" s="130">
        <v>101</v>
      </c>
      <c r="C131" s="130" t="s">
        <v>1916</v>
      </c>
      <c r="D131" s="130" t="s">
        <v>1917</v>
      </c>
      <c r="E131" s="130" t="s">
        <v>1118</v>
      </c>
      <c r="F131" s="130" t="s">
        <v>1119</v>
      </c>
      <c r="G131" s="128">
        <f t="shared" si="22"/>
        <v>89.35</v>
      </c>
      <c r="H131" s="128">
        <v>44.72</v>
      </c>
      <c r="I131" s="128">
        <v>44.63</v>
      </c>
      <c r="J131" s="130" t="s">
        <v>24</v>
      </c>
      <c r="K131" s="130" t="s">
        <v>25</v>
      </c>
      <c r="L131" s="130" t="s">
        <v>650</v>
      </c>
      <c r="M131" s="154">
        <v>13</v>
      </c>
      <c r="N131" s="130" t="s">
        <v>662</v>
      </c>
      <c r="O131" s="130" t="s">
        <v>827</v>
      </c>
      <c r="P131" s="129">
        <v>44757</v>
      </c>
      <c r="Q131" s="130" t="s">
        <v>664</v>
      </c>
      <c r="R131" s="129">
        <v>46948</v>
      </c>
      <c r="S131" s="129">
        <v>44426</v>
      </c>
      <c r="T131" s="93" t="s">
        <v>1893</v>
      </c>
    </row>
    <row r="132" spans="1:20" ht="409.6" customHeight="1" x14ac:dyDescent="0.3">
      <c r="A132" s="52">
        <v>121</v>
      </c>
      <c r="B132" s="109">
        <v>102</v>
      </c>
      <c r="C132" s="109" t="s">
        <v>1203</v>
      </c>
      <c r="D132" s="109" t="s">
        <v>1204</v>
      </c>
      <c r="E132" s="109" t="s">
        <v>1205</v>
      </c>
      <c r="F132" s="109" t="s">
        <v>1206</v>
      </c>
      <c r="G132" s="64">
        <f t="shared" si="22"/>
        <v>52.16</v>
      </c>
      <c r="H132" s="64">
        <v>26.06</v>
      </c>
      <c r="I132" s="64">
        <v>26.1</v>
      </c>
      <c r="J132" s="109" t="s">
        <v>24</v>
      </c>
      <c r="K132" s="109" t="s">
        <v>25</v>
      </c>
      <c r="L132" s="109" t="s">
        <v>1393</v>
      </c>
      <c r="M132" s="108">
        <v>30</v>
      </c>
      <c r="N132" s="109" t="s">
        <v>1392</v>
      </c>
      <c r="O132" s="109" t="s">
        <v>827</v>
      </c>
      <c r="P132" s="65">
        <v>45809</v>
      </c>
      <c r="Q132" s="109" t="s">
        <v>824</v>
      </c>
      <c r="R132" s="65">
        <v>49505</v>
      </c>
      <c r="S132" s="65">
        <v>45777</v>
      </c>
      <c r="T132" s="87"/>
    </row>
    <row r="133" spans="1:20" ht="409.5" customHeight="1" x14ac:dyDescent="0.3">
      <c r="A133" s="127">
        <v>122</v>
      </c>
      <c r="B133" s="127">
        <v>103</v>
      </c>
      <c r="C133" s="127" t="s">
        <v>362</v>
      </c>
      <c r="D133" s="127" t="s">
        <v>1755</v>
      </c>
      <c r="E133" s="127" t="s">
        <v>1040</v>
      </c>
      <c r="F133" s="127" t="s">
        <v>1041</v>
      </c>
      <c r="G133" s="5">
        <f t="shared" si="22"/>
        <v>57.47</v>
      </c>
      <c r="H133" s="5">
        <v>28.96</v>
      </c>
      <c r="I133" s="5">
        <v>28.51</v>
      </c>
      <c r="J133" s="127" t="s">
        <v>119</v>
      </c>
      <c r="K133" s="4" t="s">
        <v>25</v>
      </c>
      <c r="L133" s="127" t="s">
        <v>651</v>
      </c>
      <c r="M133" s="7">
        <v>14</v>
      </c>
      <c r="N133" s="127" t="s">
        <v>662</v>
      </c>
      <c r="O133" s="127" t="s">
        <v>827</v>
      </c>
      <c r="P133" s="129">
        <v>44713</v>
      </c>
      <c r="Q133" s="130" t="s">
        <v>661</v>
      </c>
      <c r="R133" s="129">
        <v>46904</v>
      </c>
      <c r="S133" s="129">
        <v>44426</v>
      </c>
      <c r="T133" s="87" t="s">
        <v>1695</v>
      </c>
    </row>
    <row r="134" spans="1:20" ht="369.75" customHeight="1" x14ac:dyDescent="0.3">
      <c r="A134" s="96">
        <v>123</v>
      </c>
      <c r="B134" s="96">
        <v>105</v>
      </c>
      <c r="C134" s="96" t="s">
        <v>766</v>
      </c>
      <c r="D134" s="96" t="s">
        <v>1207</v>
      </c>
      <c r="E134" s="96" t="s">
        <v>120</v>
      </c>
      <c r="F134" s="96" t="s">
        <v>121</v>
      </c>
      <c r="G134" s="64">
        <f t="shared" si="22"/>
        <v>27.990000000000002</v>
      </c>
      <c r="H134" s="64">
        <v>13.66</v>
      </c>
      <c r="I134" s="64">
        <v>14.33</v>
      </c>
      <c r="J134" s="96" t="s">
        <v>24</v>
      </c>
      <c r="K134" s="96" t="s">
        <v>25</v>
      </c>
      <c r="L134" s="96" t="s">
        <v>650</v>
      </c>
      <c r="M134" s="95">
        <v>12</v>
      </c>
      <c r="N134" s="96" t="s">
        <v>662</v>
      </c>
      <c r="O134" s="96" t="s">
        <v>827</v>
      </c>
      <c r="P134" s="65">
        <v>44757</v>
      </c>
      <c r="Q134" s="96" t="s">
        <v>906</v>
      </c>
      <c r="R134" s="65">
        <v>46948</v>
      </c>
      <c r="S134" s="65">
        <v>44426</v>
      </c>
      <c r="T134" s="87" t="s">
        <v>1306</v>
      </c>
    </row>
    <row r="135" spans="1:20" ht="294.75" customHeight="1" x14ac:dyDescent="0.3">
      <c r="A135" s="109">
        <v>124</v>
      </c>
      <c r="B135" s="109">
        <v>106</v>
      </c>
      <c r="C135" s="109" t="s">
        <v>731</v>
      </c>
      <c r="D135" s="109" t="s">
        <v>1208</v>
      </c>
      <c r="E135" s="109" t="s">
        <v>510</v>
      </c>
      <c r="F135" s="109" t="s">
        <v>932</v>
      </c>
      <c r="G135" s="64">
        <f t="shared" si="22"/>
        <v>24.08</v>
      </c>
      <c r="H135" s="64">
        <v>11.82</v>
      </c>
      <c r="I135" s="64">
        <v>12.26</v>
      </c>
      <c r="J135" s="109" t="s">
        <v>24</v>
      </c>
      <c r="K135" s="109" t="s">
        <v>25</v>
      </c>
      <c r="L135" s="109" t="s">
        <v>1393</v>
      </c>
      <c r="M135" s="108">
        <v>17</v>
      </c>
      <c r="N135" s="109" t="s">
        <v>1392</v>
      </c>
      <c r="O135" s="109" t="s">
        <v>827</v>
      </c>
      <c r="P135" s="65">
        <v>45778</v>
      </c>
      <c r="Q135" s="109" t="s">
        <v>890</v>
      </c>
      <c r="R135" s="65">
        <v>49505</v>
      </c>
      <c r="S135" s="65">
        <v>45777</v>
      </c>
      <c r="T135" s="87"/>
    </row>
    <row r="136" spans="1:20" ht="319.5" customHeight="1" x14ac:dyDescent="0.3">
      <c r="A136" s="52">
        <f t="shared" ref="A136" si="23">A135+1</f>
        <v>125</v>
      </c>
      <c r="B136" s="109">
        <v>107</v>
      </c>
      <c r="C136" s="109" t="s">
        <v>732</v>
      </c>
      <c r="D136" s="109" t="s">
        <v>733</v>
      </c>
      <c r="E136" s="109" t="s">
        <v>511</v>
      </c>
      <c r="F136" s="109" t="s">
        <v>515</v>
      </c>
      <c r="G136" s="64">
        <f t="shared" ref="G136" si="24">H136+I136</f>
        <v>14.219999999999999</v>
      </c>
      <c r="H136" s="64">
        <v>7.06</v>
      </c>
      <c r="I136" s="64">
        <v>7.16</v>
      </c>
      <c r="J136" s="109" t="s">
        <v>24</v>
      </c>
      <c r="K136" s="109" t="s">
        <v>25</v>
      </c>
      <c r="L136" s="109" t="s">
        <v>1393</v>
      </c>
      <c r="M136" s="108">
        <v>11</v>
      </c>
      <c r="N136" s="109" t="s">
        <v>1392</v>
      </c>
      <c r="O136" s="109" t="s">
        <v>827</v>
      </c>
      <c r="P136" s="65">
        <v>45778</v>
      </c>
      <c r="Q136" s="109" t="s">
        <v>824</v>
      </c>
      <c r="R136" s="65">
        <v>49505</v>
      </c>
      <c r="S136" s="65">
        <v>45777</v>
      </c>
      <c r="T136" s="19"/>
    </row>
    <row r="137" spans="1:20" ht="381.75" customHeight="1" x14ac:dyDescent="0.3">
      <c r="A137" s="69">
        <v>126</v>
      </c>
      <c r="B137" s="116">
        <v>109</v>
      </c>
      <c r="C137" s="116" t="s">
        <v>734</v>
      </c>
      <c r="D137" s="116" t="s">
        <v>1414</v>
      </c>
      <c r="E137" s="116" t="s">
        <v>376</v>
      </c>
      <c r="F137" s="116" t="s">
        <v>377</v>
      </c>
      <c r="G137" s="114">
        <f>H137+I137</f>
        <v>32.24</v>
      </c>
      <c r="H137" s="114">
        <v>16.62</v>
      </c>
      <c r="I137" s="114">
        <v>15.62</v>
      </c>
      <c r="J137" s="116" t="s">
        <v>24</v>
      </c>
      <c r="K137" s="116" t="s">
        <v>25</v>
      </c>
      <c r="L137" s="116" t="s">
        <v>650</v>
      </c>
      <c r="M137" s="117">
        <v>9</v>
      </c>
      <c r="N137" s="69" t="s">
        <v>662</v>
      </c>
      <c r="O137" s="69" t="s">
        <v>827</v>
      </c>
      <c r="P137" s="65">
        <v>44757</v>
      </c>
      <c r="Q137" s="69" t="s">
        <v>664</v>
      </c>
      <c r="R137" s="65">
        <v>46948</v>
      </c>
      <c r="S137" s="65">
        <v>44426</v>
      </c>
      <c r="T137" s="69"/>
    </row>
    <row r="138" spans="1:20" ht="408.75" customHeight="1" x14ac:dyDescent="0.3">
      <c r="A138" s="69">
        <f>A137+1</f>
        <v>127</v>
      </c>
      <c r="B138" s="116">
        <v>110</v>
      </c>
      <c r="C138" s="116" t="s">
        <v>933</v>
      </c>
      <c r="D138" s="116" t="s">
        <v>1415</v>
      </c>
      <c r="E138" s="116" t="s">
        <v>392</v>
      </c>
      <c r="F138" s="116" t="s">
        <v>1416</v>
      </c>
      <c r="G138" s="114">
        <f>H138+I138</f>
        <v>32.92</v>
      </c>
      <c r="H138" s="114">
        <v>16.88</v>
      </c>
      <c r="I138" s="114">
        <v>16.04</v>
      </c>
      <c r="J138" s="116" t="s">
        <v>24</v>
      </c>
      <c r="K138" s="116" t="s">
        <v>25</v>
      </c>
      <c r="L138" s="116" t="s">
        <v>650</v>
      </c>
      <c r="M138" s="117">
        <v>1</v>
      </c>
      <c r="N138" s="69" t="s">
        <v>662</v>
      </c>
      <c r="O138" s="69" t="s">
        <v>827</v>
      </c>
      <c r="P138" s="65">
        <v>44757</v>
      </c>
      <c r="Q138" s="69" t="s">
        <v>664</v>
      </c>
      <c r="R138" s="65">
        <v>46948</v>
      </c>
      <c r="S138" s="65">
        <v>44426</v>
      </c>
      <c r="T138" s="69"/>
    </row>
    <row r="139" spans="1:20" ht="399" customHeight="1" x14ac:dyDescent="0.3">
      <c r="A139" s="52">
        <v>128</v>
      </c>
      <c r="B139" s="83">
        <v>111</v>
      </c>
      <c r="C139" s="83" t="s">
        <v>1082</v>
      </c>
      <c r="D139" s="83" t="s">
        <v>1083</v>
      </c>
      <c r="E139" s="83" t="s">
        <v>1084</v>
      </c>
      <c r="F139" s="83" t="s">
        <v>1085</v>
      </c>
      <c r="G139" s="64">
        <f t="shared" ref="G139" si="25">H139+I139</f>
        <v>25.14</v>
      </c>
      <c r="H139" s="64">
        <v>11.57</v>
      </c>
      <c r="I139" s="64">
        <v>13.57</v>
      </c>
      <c r="J139" s="83" t="s">
        <v>24</v>
      </c>
      <c r="K139" s="83" t="s">
        <v>25</v>
      </c>
      <c r="L139" s="83" t="s">
        <v>650</v>
      </c>
      <c r="M139" s="82">
        <v>13</v>
      </c>
      <c r="N139" s="83" t="s">
        <v>662</v>
      </c>
      <c r="O139" s="83" t="s">
        <v>827</v>
      </c>
      <c r="P139" s="65">
        <v>44652</v>
      </c>
      <c r="Q139" s="83" t="s">
        <v>661</v>
      </c>
      <c r="R139" s="65">
        <v>46843</v>
      </c>
      <c r="S139" s="65">
        <v>44426</v>
      </c>
      <c r="T139" s="83"/>
    </row>
    <row r="140" spans="1:20" ht="409.5" customHeight="1" x14ac:dyDescent="0.3">
      <c r="A140" s="130">
        <v>129</v>
      </c>
      <c r="B140" s="130">
        <v>112</v>
      </c>
      <c r="C140" s="130" t="s">
        <v>600</v>
      </c>
      <c r="D140" s="130" t="s">
        <v>1918</v>
      </c>
      <c r="E140" s="130" t="s">
        <v>934</v>
      </c>
      <c r="F140" s="130" t="s">
        <v>935</v>
      </c>
      <c r="G140" s="128">
        <f>H140+I140</f>
        <v>47.120000000000005</v>
      </c>
      <c r="H140" s="128">
        <v>22.66</v>
      </c>
      <c r="I140" s="128">
        <v>24.46</v>
      </c>
      <c r="J140" s="130" t="s">
        <v>24</v>
      </c>
      <c r="K140" s="130" t="s">
        <v>25</v>
      </c>
      <c r="L140" s="130" t="s">
        <v>651</v>
      </c>
      <c r="M140" s="154">
        <v>16</v>
      </c>
      <c r="N140" s="130" t="s">
        <v>662</v>
      </c>
      <c r="O140" s="130" t="s">
        <v>827</v>
      </c>
      <c r="P140" s="129">
        <v>44652</v>
      </c>
      <c r="Q140" s="130" t="s">
        <v>664</v>
      </c>
      <c r="R140" s="129">
        <v>46843</v>
      </c>
      <c r="S140" s="129">
        <v>44426</v>
      </c>
      <c r="T140" s="87" t="s">
        <v>1893</v>
      </c>
    </row>
    <row r="141" spans="1:20" ht="324" customHeight="1" x14ac:dyDescent="0.3">
      <c r="A141" s="127">
        <v>130</v>
      </c>
      <c r="B141" s="130">
        <v>113</v>
      </c>
      <c r="C141" s="130" t="s">
        <v>122</v>
      </c>
      <c r="D141" s="130" t="s">
        <v>1756</v>
      </c>
      <c r="E141" s="130" t="s">
        <v>576</v>
      </c>
      <c r="F141" s="130" t="s">
        <v>577</v>
      </c>
      <c r="G141" s="128">
        <f>H141+I141</f>
        <v>16.439999999999998</v>
      </c>
      <c r="H141" s="128">
        <v>7.52</v>
      </c>
      <c r="I141" s="128">
        <v>8.92</v>
      </c>
      <c r="J141" s="130" t="s">
        <v>24</v>
      </c>
      <c r="K141" s="130" t="s">
        <v>25</v>
      </c>
      <c r="L141" s="127" t="s">
        <v>651</v>
      </c>
      <c r="M141" s="1">
        <v>1</v>
      </c>
      <c r="N141" s="130" t="s">
        <v>826</v>
      </c>
      <c r="O141" s="130" t="s">
        <v>827</v>
      </c>
      <c r="P141" s="129">
        <v>45604</v>
      </c>
      <c r="Q141" s="130" t="s">
        <v>688</v>
      </c>
      <c r="R141" s="129">
        <v>46948</v>
      </c>
      <c r="S141" s="129">
        <v>45604</v>
      </c>
      <c r="T141" s="87" t="s">
        <v>1695</v>
      </c>
    </row>
    <row r="142" spans="1:20" ht="292.5" customHeight="1" x14ac:dyDescent="0.3">
      <c r="A142" s="98">
        <v>131</v>
      </c>
      <c r="B142" s="98">
        <v>114</v>
      </c>
      <c r="C142" s="98" t="s">
        <v>614</v>
      </c>
      <c r="D142" s="98" t="s">
        <v>1757</v>
      </c>
      <c r="E142" s="98" t="s">
        <v>440</v>
      </c>
      <c r="F142" s="98" t="s">
        <v>388</v>
      </c>
      <c r="G142" s="98">
        <v>34.64</v>
      </c>
      <c r="H142" s="98">
        <v>17.63</v>
      </c>
      <c r="I142" s="98">
        <v>17.010000000000002</v>
      </c>
      <c r="J142" s="98" t="s">
        <v>24</v>
      </c>
      <c r="K142" s="98" t="s">
        <v>25</v>
      </c>
      <c r="L142" s="130" t="s">
        <v>1393</v>
      </c>
      <c r="M142" s="98">
        <v>30</v>
      </c>
      <c r="N142" s="130" t="s">
        <v>1392</v>
      </c>
      <c r="O142" s="98" t="s">
        <v>827</v>
      </c>
      <c r="P142" s="129">
        <v>45809</v>
      </c>
      <c r="Q142" s="87" t="s">
        <v>824</v>
      </c>
      <c r="R142" s="129">
        <v>49505</v>
      </c>
      <c r="S142" s="129">
        <v>45777</v>
      </c>
      <c r="T142" s="87" t="s">
        <v>1695</v>
      </c>
    </row>
    <row r="143" spans="1:20" ht="285" customHeight="1" x14ac:dyDescent="0.3">
      <c r="A143" s="107">
        <v>132</v>
      </c>
      <c r="B143" s="107">
        <v>115</v>
      </c>
      <c r="C143" s="107" t="s">
        <v>936</v>
      </c>
      <c r="D143" s="107" t="s">
        <v>1209</v>
      </c>
      <c r="E143" s="107" t="s">
        <v>635</v>
      </c>
      <c r="F143" s="107" t="s">
        <v>636</v>
      </c>
      <c r="G143" s="110">
        <f t="shared" ref="G143:G144" si="26">H143+I143</f>
        <v>12.54</v>
      </c>
      <c r="H143" s="110">
        <v>6.03</v>
      </c>
      <c r="I143" s="110">
        <v>6.51</v>
      </c>
      <c r="J143" s="107" t="s">
        <v>24</v>
      </c>
      <c r="K143" s="107" t="s">
        <v>25</v>
      </c>
      <c r="L143" s="109" t="s">
        <v>1393</v>
      </c>
      <c r="M143" s="111">
        <v>13</v>
      </c>
      <c r="N143" s="109" t="s">
        <v>1392</v>
      </c>
      <c r="O143" s="107" t="s">
        <v>827</v>
      </c>
      <c r="P143" s="65">
        <v>45809</v>
      </c>
      <c r="Q143" s="107" t="s">
        <v>824</v>
      </c>
      <c r="R143" s="65">
        <v>49505</v>
      </c>
      <c r="S143" s="65">
        <v>45777</v>
      </c>
      <c r="T143" s="87"/>
    </row>
    <row r="144" spans="1:20" ht="280.5" customHeight="1" x14ac:dyDescent="0.3">
      <c r="A144" s="109">
        <v>133</v>
      </c>
      <c r="B144" s="109" t="s">
        <v>123</v>
      </c>
      <c r="C144" s="109" t="s">
        <v>1210</v>
      </c>
      <c r="D144" s="109" t="s">
        <v>1211</v>
      </c>
      <c r="E144" s="109" t="s">
        <v>124</v>
      </c>
      <c r="F144" s="109" t="s">
        <v>125</v>
      </c>
      <c r="G144" s="64">
        <f t="shared" si="26"/>
        <v>25.83</v>
      </c>
      <c r="H144" s="64">
        <v>12.93</v>
      </c>
      <c r="I144" s="64">
        <v>12.9</v>
      </c>
      <c r="J144" s="109" t="s">
        <v>24</v>
      </c>
      <c r="K144" s="109" t="s">
        <v>25</v>
      </c>
      <c r="L144" s="109" t="s">
        <v>1393</v>
      </c>
      <c r="M144" s="108">
        <v>33</v>
      </c>
      <c r="N144" s="109" t="s">
        <v>1392</v>
      </c>
      <c r="O144" s="109" t="s">
        <v>827</v>
      </c>
      <c r="P144" s="65">
        <v>45809</v>
      </c>
      <c r="Q144" s="109" t="s">
        <v>824</v>
      </c>
      <c r="R144" s="65">
        <v>49505</v>
      </c>
      <c r="S144" s="65">
        <v>45777</v>
      </c>
      <c r="T144" s="87"/>
    </row>
    <row r="145" spans="1:21" ht="327" customHeight="1" x14ac:dyDescent="0.3">
      <c r="A145" s="127">
        <v>134</v>
      </c>
      <c r="B145" s="130">
        <v>116</v>
      </c>
      <c r="C145" s="130" t="s">
        <v>547</v>
      </c>
      <c r="D145" s="130" t="s">
        <v>1758</v>
      </c>
      <c r="E145" s="130" t="s">
        <v>1139</v>
      </c>
      <c r="F145" s="130" t="s">
        <v>1140</v>
      </c>
      <c r="G145" s="128">
        <f>H145+I145</f>
        <v>37.56</v>
      </c>
      <c r="H145" s="128">
        <v>18.95</v>
      </c>
      <c r="I145" s="128">
        <v>18.61</v>
      </c>
      <c r="J145" s="130" t="s">
        <v>24</v>
      </c>
      <c r="K145" s="130" t="s">
        <v>25</v>
      </c>
      <c r="L145" s="130" t="s">
        <v>650</v>
      </c>
      <c r="M145" s="130">
        <v>12</v>
      </c>
      <c r="N145" s="130" t="s">
        <v>662</v>
      </c>
      <c r="O145" s="130" t="s">
        <v>827</v>
      </c>
      <c r="P145" s="129">
        <v>44713</v>
      </c>
      <c r="Q145" s="112" t="s">
        <v>660</v>
      </c>
      <c r="R145" s="112" t="s">
        <v>666</v>
      </c>
      <c r="S145" s="112" t="s">
        <v>687</v>
      </c>
      <c r="T145" s="87" t="s">
        <v>1695</v>
      </c>
    </row>
    <row r="146" spans="1:21" ht="300" customHeight="1" x14ac:dyDescent="0.3">
      <c r="A146" s="96">
        <v>135</v>
      </c>
      <c r="B146" s="96">
        <v>117</v>
      </c>
      <c r="C146" s="96" t="s">
        <v>585</v>
      </c>
      <c r="D146" s="96" t="s">
        <v>1212</v>
      </c>
      <c r="E146" s="96" t="s">
        <v>126</v>
      </c>
      <c r="F146" s="96" t="s">
        <v>127</v>
      </c>
      <c r="G146" s="64">
        <f t="shared" ref="G146:G148" si="27">H146+I146</f>
        <v>28.82</v>
      </c>
      <c r="H146" s="64">
        <v>14.6</v>
      </c>
      <c r="I146" s="64">
        <v>14.22</v>
      </c>
      <c r="J146" s="96" t="s">
        <v>24</v>
      </c>
      <c r="K146" s="96" t="s">
        <v>25</v>
      </c>
      <c r="L146" s="96" t="s">
        <v>650</v>
      </c>
      <c r="M146" s="95">
        <v>9</v>
      </c>
      <c r="N146" s="96" t="s">
        <v>662</v>
      </c>
      <c r="O146" s="96" t="s">
        <v>827</v>
      </c>
      <c r="P146" s="65">
        <v>44652</v>
      </c>
      <c r="Q146" s="96" t="s">
        <v>661</v>
      </c>
      <c r="R146" s="65">
        <v>46843</v>
      </c>
      <c r="S146" s="65">
        <v>44426</v>
      </c>
      <c r="T146" s="87" t="s">
        <v>1306</v>
      </c>
    </row>
    <row r="147" spans="1:21" ht="361.5" customHeight="1" x14ac:dyDescent="0.3">
      <c r="A147" s="52">
        <v>136</v>
      </c>
      <c r="B147" s="109">
        <v>118</v>
      </c>
      <c r="C147" s="109" t="s">
        <v>1213</v>
      </c>
      <c r="D147" s="109" t="s">
        <v>1214</v>
      </c>
      <c r="E147" s="109" t="s">
        <v>1215</v>
      </c>
      <c r="F147" s="109" t="s">
        <v>686</v>
      </c>
      <c r="G147" s="64">
        <f t="shared" si="27"/>
        <v>26.58</v>
      </c>
      <c r="H147" s="64">
        <v>13.34</v>
      </c>
      <c r="I147" s="64">
        <v>13.24</v>
      </c>
      <c r="J147" s="109" t="s">
        <v>24</v>
      </c>
      <c r="K147" s="109" t="s">
        <v>25</v>
      </c>
      <c r="L147" s="109" t="s">
        <v>1393</v>
      </c>
      <c r="M147" s="108">
        <v>23</v>
      </c>
      <c r="N147" s="109" t="s">
        <v>1392</v>
      </c>
      <c r="O147" s="109" t="s">
        <v>827</v>
      </c>
      <c r="P147" s="65">
        <v>45809</v>
      </c>
      <c r="Q147" s="109" t="s">
        <v>824</v>
      </c>
      <c r="R147" s="65">
        <v>49505</v>
      </c>
      <c r="S147" s="65">
        <v>45777</v>
      </c>
      <c r="T147" s="87"/>
    </row>
    <row r="148" spans="1:21" ht="325.5" customHeight="1" x14ac:dyDescent="0.3">
      <c r="A148" s="52">
        <v>137</v>
      </c>
      <c r="B148" s="90">
        <v>119</v>
      </c>
      <c r="C148" s="90" t="s">
        <v>1112</v>
      </c>
      <c r="D148" s="90" t="s">
        <v>1113</v>
      </c>
      <c r="E148" s="90" t="s">
        <v>1114</v>
      </c>
      <c r="F148" s="90" t="s">
        <v>1115</v>
      </c>
      <c r="G148" s="64">
        <f t="shared" si="27"/>
        <v>12.86</v>
      </c>
      <c r="H148" s="64">
        <v>6.15</v>
      </c>
      <c r="I148" s="64">
        <v>6.71</v>
      </c>
      <c r="J148" s="90" t="s">
        <v>24</v>
      </c>
      <c r="K148" s="90" t="s">
        <v>25</v>
      </c>
      <c r="L148" s="90" t="s">
        <v>650</v>
      </c>
      <c r="M148" s="89">
        <v>8</v>
      </c>
      <c r="N148" s="90" t="s">
        <v>662</v>
      </c>
      <c r="O148" s="90" t="s">
        <v>827</v>
      </c>
      <c r="P148" s="65">
        <v>44652</v>
      </c>
      <c r="Q148" s="90" t="s">
        <v>661</v>
      </c>
      <c r="R148" s="65">
        <v>46843</v>
      </c>
      <c r="S148" s="65">
        <v>44426</v>
      </c>
      <c r="T148" s="78" t="s">
        <v>1111</v>
      </c>
    </row>
    <row r="149" spans="1:21" ht="300" customHeight="1" x14ac:dyDescent="0.3">
      <c r="A149" s="127">
        <v>138</v>
      </c>
      <c r="B149" s="130">
        <v>120</v>
      </c>
      <c r="C149" s="130" t="s">
        <v>683</v>
      </c>
      <c r="D149" s="130" t="s">
        <v>1919</v>
      </c>
      <c r="E149" s="130" t="s">
        <v>128</v>
      </c>
      <c r="F149" s="130" t="s">
        <v>855</v>
      </c>
      <c r="G149" s="128">
        <f>H149+I149</f>
        <v>27.8</v>
      </c>
      <c r="H149" s="128">
        <v>12.33</v>
      </c>
      <c r="I149" s="128">
        <v>15.47</v>
      </c>
      <c r="J149" s="130" t="s">
        <v>24</v>
      </c>
      <c r="K149" s="130" t="s">
        <v>25</v>
      </c>
      <c r="L149" s="127" t="s">
        <v>651</v>
      </c>
      <c r="M149" s="154">
        <v>30</v>
      </c>
      <c r="N149" s="130" t="s">
        <v>662</v>
      </c>
      <c r="O149" s="130" t="s">
        <v>827</v>
      </c>
      <c r="P149" s="129">
        <v>44757</v>
      </c>
      <c r="Q149" s="130" t="s">
        <v>664</v>
      </c>
      <c r="R149" s="129">
        <v>46948</v>
      </c>
      <c r="S149" s="129">
        <v>44445</v>
      </c>
      <c r="T149" s="87" t="s">
        <v>1893</v>
      </c>
    </row>
    <row r="150" spans="1:21" ht="236.25" customHeight="1" x14ac:dyDescent="0.3">
      <c r="A150" s="15">
        <f t="shared" ref="A150:A203" si="28">A149+1</f>
        <v>139</v>
      </c>
      <c r="B150" s="19">
        <v>121</v>
      </c>
      <c r="C150" s="19" t="s">
        <v>735</v>
      </c>
      <c r="D150" s="19" t="s">
        <v>736</v>
      </c>
      <c r="E150" s="19" t="s">
        <v>391</v>
      </c>
      <c r="F150" s="19" t="s">
        <v>129</v>
      </c>
      <c r="G150" s="16">
        <f t="shared" ref="G150:G205" si="29">H150+I150</f>
        <v>20.329999999999998</v>
      </c>
      <c r="H150" s="16">
        <v>11.15</v>
      </c>
      <c r="I150" s="16">
        <v>9.18</v>
      </c>
      <c r="J150" s="19" t="s">
        <v>24</v>
      </c>
      <c r="K150" s="19" t="s">
        <v>25</v>
      </c>
      <c r="L150" s="19" t="s">
        <v>650</v>
      </c>
      <c r="M150" s="33">
        <v>18</v>
      </c>
      <c r="N150" s="19" t="s">
        <v>662</v>
      </c>
      <c r="O150" s="43" t="s">
        <v>827</v>
      </c>
      <c r="P150" s="17">
        <v>44757</v>
      </c>
      <c r="Q150" s="19" t="s">
        <v>664</v>
      </c>
      <c r="R150" s="17">
        <v>46948</v>
      </c>
      <c r="S150" s="17">
        <v>44426</v>
      </c>
      <c r="T150" s="19"/>
    </row>
    <row r="151" spans="1:21" ht="278.25" customHeight="1" x14ac:dyDescent="0.3">
      <c r="A151" s="127">
        <v>140</v>
      </c>
      <c r="B151" s="130">
        <v>122</v>
      </c>
      <c r="C151" s="130" t="s">
        <v>130</v>
      </c>
      <c r="D151" s="130" t="s">
        <v>1759</v>
      </c>
      <c r="E151" s="130" t="s">
        <v>131</v>
      </c>
      <c r="F151" s="130" t="s">
        <v>132</v>
      </c>
      <c r="G151" s="128">
        <f>H151+I151</f>
        <v>15.8</v>
      </c>
      <c r="H151" s="128">
        <v>8.3000000000000007</v>
      </c>
      <c r="I151" s="128">
        <v>7.5</v>
      </c>
      <c r="J151" s="130" t="s">
        <v>24</v>
      </c>
      <c r="K151" s="130" t="s">
        <v>25</v>
      </c>
      <c r="L151" s="130" t="s">
        <v>650</v>
      </c>
      <c r="M151" s="139">
        <v>6</v>
      </c>
      <c r="N151" s="130" t="s">
        <v>662</v>
      </c>
      <c r="O151" s="130" t="s">
        <v>827</v>
      </c>
      <c r="P151" s="129">
        <v>44652</v>
      </c>
      <c r="Q151" s="130" t="s">
        <v>664</v>
      </c>
      <c r="R151" s="129">
        <v>46843</v>
      </c>
      <c r="S151" s="129">
        <v>44426</v>
      </c>
      <c r="T151" s="130" t="s">
        <v>1695</v>
      </c>
    </row>
    <row r="152" spans="1:21" ht="409.5" customHeight="1" x14ac:dyDescent="0.3">
      <c r="A152" s="130">
        <v>141</v>
      </c>
      <c r="B152" s="130">
        <v>123</v>
      </c>
      <c r="C152" s="130" t="s">
        <v>937</v>
      </c>
      <c r="D152" s="12" t="s">
        <v>1760</v>
      </c>
      <c r="E152" s="130" t="s">
        <v>441</v>
      </c>
      <c r="F152" s="130" t="s">
        <v>442</v>
      </c>
      <c r="G152" s="128">
        <f>H152+I152</f>
        <v>52.769999999999996</v>
      </c>
      <c r="H152" s="128">
        <v>27.46</v>
      </c>
      <c r="I152" s="128">
        <v>25.31</v>
      </c>
      <c r="J152" s="130" t="s">
        <v>24</v>
      </c>
      <c r="K152" s="130" t="s">
        <v>25</v>
      </c>
      <c r="L152" s="130" t="s">
        <v>1393</v>
      </c>
      <c r="M152" s="139">
        <v>31</v>
      </c>
      <c r="N152" s="130" t="s">
        <v>1392</v>
      </c>
      <c r="O152" s="130" t="s">
        <v>827</v>
      </c>
      <c r="P152" s="129">
        <v>45809</v>
      </c>
      <c r="Q152" s="130" t="s">
        <v>824</v>
      </c>
      <c r="R152" s="129">
        <v>49505</v>
      </c>
      <c r="S152" s="129">
        <v>45777</v>
      </c>
      <c r="T152" s="130" t="s">
        <v>1695</v>
      </c>
    </row>
    <row r="153" spans="1:21" ht="307.5" customHeight="1" x14ac:dyDescent="0.3">
      <c r="A153" s="130">
        <v>142</v>
      </c>
      <c r="B153" s="130">
        <v>125</v>
      </c>
      <c r="C153" s="130" t="s">
        <v>737</v>
      </c>
      <c r="D153" s="130" t="s">
        <v>1761</v>
      </c>
      <c r="E153" s="156" t="s">
        <v>938</v>
      </c>
      <c r="F153" s="157"/>
      <c r="G153" s="128">
        <f>H153+I153</f>
        <v>11.6</v>
      </c>
      <c r="H153" s="128">
        <v>11.6</v>
      </c>
      <c r="I153" s="128">
        <v>0</v>
      </c>
      <c r="J153" s="130" t="s">
        <v>24</v>
      </c>
      <c r="K153" s="130" t="s">
        <v>25</v>
      </c>
      <c r="L153" s="130" t="s">
        <v>650</v>
      </c>
      <c r="M153" s="139">
        <v>11</v>
      </c>
      <c r="N153" s="130" t="s">
        <v>662</v>
      </c>
      <c r="O153" s="130" t="s">
        <v>827</v>
      </c>
      <c r="P153" s="129">
        <v>44757</v>
      </c>
      <c r="Q153" s="130" t="s">
        <v>664</v>
      </c>
      <c r="R153" s="129">
        <v>46948</v>
      </c>
      <c r="S153" s="129">
        <v>44426</v>
      </c>
      <c r="T153" s="130" t="s">
        <v>1695</v>
      </c>
    </row>
    <row r="154" spans="1:21" ht="309.75" customHeight="1" x14ac:dyDescent="0.3">
      <c r="A154" s="130">
        <v>143</v>
      </c>
      <c r="B154" s="130">
        <v>126</v>
      </c>
      <c r="C154" s="130" t="s">
        <v>737</v>
      </c>
      <c r="D154" s="130" t="s">
        <v>1762</v>
      </c>
      <c r="E154" s="156" t="s">
        <v>939</v>
      </c>
      <c r="F154" s="157"/>
      <c r="G154" s="128">
        <f>H154+I154</f>
        <v>12.2</v>
      </c>
      <c r="H154" s="128">
        <v>12.2</v>
      </c>
      <c r="I154" s="128">
        <v>0</v>
      </c>
      <c r="J154" s="130" t="s">
        <v>24</v>
      </c>
      <c r="K154" s="130" t="s">
        <v>25</v>
      </c>
      <c r="L154" s="130" t="s">
        <v>650</v>
      </c>
      <c r="M154" s="139">
        <v>12</v>
      </c>
      <c r="N154" s="130" t="s">
        <v>662</v>
      </c>
      <c r="O154" s="130" t="s">
        <v>827</v>
      </c>
      <c r="P154" s="129">
        <v>44757</v>
      </c>
      <c r="Q154" s="130" t="s">
        <v>664</v>
      </c>
      <c r="R154" s="129">
        <v>46948</v>
      </c>
      <c r="S154" s="129">
        <v>44426</v>
      </c>
      <c r="T154" s="130" t="s">
        <v>1695</v>
      </c>
    </row>
    <row r="155" spans="1:21" ht="326.25" customHeight="1" x14ac:dyDescent="0.3">
      <c r="A155" s="113">
        <v>144</v>
      </c>
      <c r="B155" s="120">
        <v>127</v>
      </c>
      <c r="C155" s="120" t="s">
        <v>133</v>
      </c>
      <c r="D155" s="120" t="s">
        <v>1466</v>
      </c>
      <c r="E155" s="120" t="s">
        <v>601</v>
      </c>
      <c r="F155" s="120" t="s">
        <v>134</v>
      </c>
      <c r="G155" s="114">
        <f t="shared" ref="G155:G156" si="30">H155+I155</f>
        <v>22.97</v>
      </c>
      <c r="H155" s="114">
        <v>11.29</v>
      </c>
      <c r="I155" s="114">
        <v>11.68</v>
      </c>
      <c r="J155" s="120" t="s">
        <v>24</v>
      </c>
      <c r="K155" s="120" t="s">
        <v>25</v>
      </c>
      <c r="L155" s="120" t="s">
        <v>1391</v>
      </c>
      <c r="M155" s="119">
        <v>35</v>
      </c>
      <c r="N155" s="120" t="s">
        <v>1440</v>
      </c>
      <c r="O155" s="120" t="s">
        <v>827</v>
      </c>
      <c r="P155" s="115">
        <v>45844</v>
      </c>
      <c r="Q155" s="120" t="s">
        <v>1441</v>
      </c>
      <c r="R155" s="115">
        <v>49505</v>
      </c>
      <c r="S155" s="115">
        <v>45777</v>
      </c>
      <c r="T155" s="19"/>
    </row>
    <row r="156" spans="1:21" ht="368.25" customHeight="1" x14ac:dyDescent="0.3">
      <c r="A156" s="120">
        <v>145</v>
      </c>
      <c r="B156" s="120">
        <v>128</v>
      </c>
      <c r="C156" s="120" t="s">
        <v>738</v>
      </c>
      <c r="D156" s="120" t="s">
        <v>1106</v>
      </c>
      <c r="E156" s="120" t="s">
        <v>940</v>
      </c>
      <c r="F156" s="120" t="s">
        <v>1467</v>
      </c>
      <c r="G156" s="114">
        <f t="shared" si="30"/>
        <v>33</v>
      </c>
      <c r="H156" s="114">
        <v>17.25</v>
      </c>
      <c r="I156" s="114">
        <v>15.75</v>
      </c>
      <c r="J156" s="120" t="s">
        <v>24</v>
      </c>
      <c r="K156" s="120" t="s">
        <v>25</v>
      </c>
      <c r="L156" s="120" t="s">
        <v>1393</v>
      </c>
      <c r="M156" s="119">
        <v>22</v>
      </c>
      <c r="N156" s="120" t="s">
        <v>1440</v>
      </c>
      <c r="O156" s="120" t="s">
        <v>827</v>
      </c>
      <c r="P156" s="115">
        <v>45844</v>
      </c>
      <c r="Q156" s="120" t="s">
        <v>1441</v>
      </c>
      <c r="R156" s="115">
        <v>49505</v>
      </c>
      <c r="S156" s="115">
        <v>45777</v>
      </c>
      <c r="T156" s="71"/>
    </row>
    <row r="157" spans="1:21" ht="288" customHeight="1" x14ac:dyDescent="0.3">
      <c r="A157" s="19">
        <f t="shared" si="28"/>
        <v>146</v>
      </c>
      <c r="B157" s="19" t="s">
        <v>135</v>
      </c>
      <c r="C157" s="19" t="s">
        <v>136</v>
      </c>
      <c r="D157" s="19" t="s">
        <v>443</v>
      </c>
      <c r="E157" s="19" t="s">
        <v>137</v>
      </c>
      <c r="F157" s="19" t="s">
        <v>138</v>
      </c>
      <c r="G157" s="16">
        <f t="shared" si="29"/>
        <v>5.41</v>
      </c>
      <c r="H157" s="16">
        <v>2.73</v>
      </c>
      <c r="I157" s="16">
        <v>2.68</v>
      </c>
      <c r="J157" s="19" t="s">
        <v>24</v>
      </c>
      <c r="K157" s="19" t="s">
        <v>25</v>
      </c>
      <c r="L157" s="19" t="s">
        <v>650</v>
      </c>
      <c r="M157" s="33">
        <v>1</v>
      </c>
      <c r="N157" s="19" t="s">
        <v>662</v>
      </c>
      <c r="O157" s="43" t="s">
        <v>827</v>
      </c>
      <c r="P157" s="17">
        <v>44652</v>
      </c>
      <c r="Q157" s="19" t="s">
        <v>661</v>
      </c>
      <c r="R157" s="17">
        <v>46948</v>
      </c>
      <c r="S157" s="17">
        <v>44426</v>
      </c>
      <c r="T157" s="19"/>
    </row>
    <row r="158" spans="1:21" s="22" customFormat="1" ht="409.5" customHeight="1" x14ac:dyDescent="0.3">
      <c r="A158" s="127">
        <v>147</v>
      </c>
      <c r="B158" s="127">
        <v>130</v>
      </c>
      <c r="C158" s="127" t="s">
        <v>739</v>
      </c>
      <c r="D158" s="127" t="s">
        <v>1763</v>
      </c>
      <c r="E158" s="127" t="s">
        <v>1764</v>
      </c>
      <c r="F158" s="127" t="s">
        <v>444</v>
      </c>
      <c r="G158" s="5">
        <f>H158+I158</f>
        <v>31.330000000000002</v>
      </c>
      <c r="H158" s="5">
        <v>15.14</v>
      </c>
      <c r="I158" s="5">
        <v>16.190000000000001</v>
      </c>
      <c r="J158" s="127" t="s">
        <v>24</v>
      </c>
      <c r="K158" s="127" t="s">
        <v>25</v>
      </c>
      <c r="L158" s="130" t="s">
        <v>1393</v>
      </c>
      <c r="M158" s="7">
        <v>28</v>
      </c>
      <c r="N158" s="130" t="s">
        <v>1392</v>
      </c>
      <c r="O158" s="127" t="s">
        <v>827</v>
      </c>
      <c r="P158" s="129">
        <v>45809</v>
      </c>
      <c r="Q158" s="127" t="s">
        <v>824</v>
      </c>
      <c r="R158" s="129">
        <v>49505</v>
      </c>
      <c r="S158" s="129">
        <v>45777</v>
      </c>
      <c r="T158" s="52" t="s">
        <v>1695</v>
      </c>
      <c r="U158" s="38"/>
    </row>
    <row r="159" spans="1:21" ht="351" customHeight="1" x14ac:dyDescent="0.3">
      <c r="A159" s="130">
        <v>148</v>
      </c>
      <c r="B159" s="130">
        <v>131</v>
      </c>
      <c r="C159" s="130" t="s">
        <v>740</v>
      </c>
      <c r="D159" s="130" t="s">
        <v>1765</v>
      </c>
      <c r="E159" s="130" t="s">
        <v>526</v>
      </c>
      <c r="F159" s="130" t="s">
        <v>527</v>
      </c>
      <c r="G159" s="128">
        <f>H159+I159</f>
        <v>15.64</v>
      </c>
      <c r="H159" s="128">
        <v>7.85</v>
      </c>
      <c r="I159" s="128">
        <v>7.79</v>
      </c>
      <c r="J159" s="130" t="s">
        <v>24</v>
      </c>
      <c r="K159" s="130" t="s">
        <v>25</v>
      </c>
      <c r="L159" s="130" t="s">
        <v>651</v>
      </c>
      <c r="M159" s="139">
        <v>3</v>
      </c>
      <c r="N159" s="130" t="s">
        <v>662</v>
      </c>
      <c r="O159" s="130" t="s">
        <v>827</v>
      </c>
      <c r="P159" s="129">
        <v>44757</v>
      </c>
      <c r="Q159" s="130" t="s">
        <v>661</v>
      </c>
      <c r="R159" s="129">
        <v>46948</v>
      </c>
      <c r="S159" s="129">
        <v>44426</v>
      </c>
      <c r="T159" s="127" t="s">
        <v>1695</v>
      </c>
    </row>
    <row r="160" spans="1:21" ht="247.5" customHeight="1" x14ac:dyDescent="0.3">
      <c r="A160" s="120">
        <v>149</v>
      </c>
      <c r="B160" s="120">
        <v>132</v>
      </c>
      <c r="C160" s="120" t="s">
        <v>741</v>
      </c>
      <c r="D160" s="120" t="s">
        <v>1216</v>
      </c>
      <c r="E160" s="120" t="s">
        <v>445</v>
      </c>
      <c r="F160" s="120" t="s">
        <v>1217</v>
      </c>
      <c r="G160" s="114">
        <f t="shared" ref="G160:G161" si="31">H160+I160</f>
        <v>25.76</v>
      </c>
      <c r="H160" s="114">
        <v>12.8</v>
      </c>
      <c r="I160" s="114">
        <v>12.96</v>
      </c>
      <c r="J160" s="120" t="s">
        <v>24</v>
      </c>
      <c r="K160" s="120" t="s">
        <v>25</v>
      </c>
      <c r="L160" s="120" t="s">
        <v>1393</v>
      </c>
      <c r="M160" s="119">
        <v>9</v>
      </c>
      <c r="N160" s="120" t="s">
        <v>1440</v>
      </c>
      <c r="O160" s="120" t="s">
        <v>827</v>
      </c>
      <c r="P160" s="115">
        <v>45844</v>
      </c>
      <c r="Q160" s="120" t="s">
        <v>1441</v>
      </c>
      <c r="R160" s="115">
        <v>49505</v>
      </c>
      <c r="S160" s="115">
        <v>45777</v>
      </c>
      <c r="T160" s="87" t="s">
        <v>1306</v>
      </c>
    </row>
    <row r="161" spans="1:20" ht="326.25" customHeight="1" x14ac:dyDescent="0.3">
      <c r="A161" s="120">
        <v>150</v>
      </c>
      <c r="B161" s="120">
        <v>133</v>
      </c>
      <c r="C161" s="120" t="s">
        <v>742</v>
      </c>
      <c r="D161" s="120" t="s">
        <v>1218</v>
      </c>
      <c r="E161" s="120" t="s">
        <v>512</v>
      </c>
      <c r="F161" s="120" t="s">
        <v>513</v>
      </c>
      <c r="G161" s="114">
        <f t="shared" si="31"/>
        <v>19.23</v>
      </c>
      <c r="H161" s="114">
        <v>9.68</v>
      </c>
      <c r="I161" s="114">
        <v>9.5500000000000007</v>
      </c>
      <c r="J161" s="120" t="s">
        <v>24</v>
      </c>
      <c r="K161" s="120" t="s">
        <v>25</v>
      </c>
      <c r="L161" s="120" t="s">
        <v>1393</v>
      </c>
      <c r="M161" s="119">
        <v>10</v>
      </c>
      <c r="N161" s="120" t="s">
        <v>1440</v>
      </c>
      <c r="O161" s="120" t="s">
        <v>827</v>
      </c>
      <c r="P161" s="115">
        <v>45844</v>
      </c>
      <c r="Q161" s="120" t="s">
        <v>1441</v>
      </c>
      <c r="R161" s="115">
        <v>49505</v>
      </c>
      <c r="S161" s="115">
        <v>45777</v>
      </c>
      <c r="T161" s="87" t="s">
        <v>1306</v>
      </c>
    </row>
    <row r="162" spans="1:20" ht="254.25" customHeight="1" x14ac:dyDescent="0.3">
      <c r="A162" s="127">
        <v>151</v>
      </c>
      <c r="B162" s="130">
        <v>134</v>
      </c>
      <c r="C162" s="130" t="s">
        <v>743</v>
      </c>
      <c r="D162" s="130" t="s">
        <v>1766</v>
      </c>
      <c r="E162" s="130" t="s">
        <v>499</v>
      </c>
      <c r="F162" s="130" t="s">
        <v>500</v>
      </c>
      <c r="G162" s="128">
        <f>H162+I162</f>
        <v>23.85</v>
      </c>
      <c r="H162" s="128">
        <v>12.69</v>
      </c>
      <c r="I162" s="128">
        <v>11.16</v>
      </c>
      <c r="J162" s="130" t="s">
        <v>24</v>
      </c>
      <c r="K162" s="130" t="s">
        <v>25</v>
      </c>
      <c r="L162" s="130" t="s">
        <v>1393</v>
      </c>
      <c r="M162" s="139">
        <v>10</v>
      </c>
      <c r="N162" s="130" t="s">
        <v>1392</v>
      </c>
      <c r="O162" s="130" t="s">
        <v>827</v>
      </c>
      <c r="P162" s="129">
        <v>45809</v>
      </c>
      <c r="Q162" s="130" t="s">
        <v>824</v>
      </c>
      <c r="R162" s="129">
        <v>49505</v>
      </c>
      <c r="S162" s="129">
        <v>45777</v>
      </c>
      <c r="T162" s="19" t="s">
        <v>1695</v>
      </c>
    </row>
    <row r="163" spans="1:20" ht="228" customHeight="1" x14ac:dyDescent="0.3">
      <c r="A163" s="127">
        <v>152</v>
      </c>
      <c r="B163" s="130" t="s">
        <v>139</v>
      </c>
      <c r="C163" s="130" t="s">
        <v>602</v>
      </c>
      <c r="D163" s="130" t="s">
        <v>1767</v>
      </c>
      <c r="E163" s="156" t="s">
        <v>1219</v>
      </c>
      <c r="F163" s="157"/>
      <c r="G163" s="128">
        <f>H163+I163</f>
        <v>17.27</v>
      </c>
      <c r="H163" s="128">
        <v>17.27</v>
      </c>
      <c r="I163" s="128">
        <v>0</v>
      </c>
      <c r="J163" s="130" t="s">
        <v>24</v>
      </c>
      <c r="K163" s="130" t="s">
        <v>25</v>
      </c>
      <c r="L163" s="130" t="s">
        <v>650</v>
      </c>
      <c r="M163" s="139">
        <v>12</v>
      </c>
      <c r="N163" s="130" t="s">
        <v>662</v>
      </c>
      <c r="O163" s="130" t="s">
        <v>827</v>
      </c>
      <c r="P163" s="129">
        <v>44652</v>
      </c>
      <c r="Q163" s="130" t="s">
        <v>664</v>
      </c>
      <c r="R163" s="129">
        <v>46843</v>
      </c>
      <c r="S163" s="129">
        <v>44426</v>
      </c>
      <c r="T163" s="130" t="s">
        <v>1695</v>
      </c>
    </row>
    <row r="164" spans="1:20" ht="320.25" customHeight="1" x14ac:dyDescent="0.3">
      <c r="A164" s="127">
        <v>153</v>
      </c>
      <c r="B164" s="130" t="s">
        <v>140</v>
      </c>
      <c r="C164" s="130" t="s">
        <v>1220</v>
      </c>
      <c r="D164" s="130" t="s">
        <v>1768</v>
      </c>
      <c r="E164" s="156" t="s">
        <v>1090</v>
      </c>
      <c r="F164" s="157"/>
      <c r="G164" s="128">
        <f>H164+I164</f>
        <v>18.59</v>
      </c>
      <c r="H164" s="128">
        <v>18.59</v>
      </c>
      <c r="I164" s="128">
        <v>0</v>
      </c>
      <c r="J164" s="130" t="s">
        <v>24</v>
      </c>
      <c r="K164" s="130" t="s">
        <v>25</v>
      </c>
      <c r="L164" s="130" t="s">
        <v>650</v>
      </c>
      <c r="M164" s="139">
        <v>12</v>
      </c>
      <c r="N164" s="130" t="s">
        <v>662</v>
      </c>
      <c r="O164" s="130" t="s">
        <v>827</v>
      </c>
      <c r="P164" s="129">
        <v>44652</v>
      </c>
      <c r="Q164" s="130" t="s">
        <v>664</v>
      </c>
      <c r="R164" s="129">
        <v>46843</v>
      </c>
      <c r="S164" s="129">
        <v>44426</v>
      </c>
      <c r="T164" s="130" t="s">
        <v>1695</v>
      </c>
    </row>
    <row r="165" spans="1:20" ht="369" customHeight="1" x14ac:dyDescent="0.3">
      <c r="A165" s="127">
        <v>154</v>
      </c>
      <c r="B165" s="130">
        <v>135</v>
      </c>
      <c r="C165" s="130" t="s">
        <v>603</v>
      </c>
      <c r="D165" s="130" t="s">
        <v>1769</v>
      </c>
      <c r="E165" s="130" t="s">
        <v>1311</v>
      </c>
      <c r="F165" s="130" t="s">
        <v>1770</v>
      </c>
      <c r="G165" s="128">
        <f>H165+I165</f>
        <v>29.29</v>
      </c>
      <c r="H165" s="128">
        <v>14.52</v>
      </c>
      <c r="I165" s="128">
        <v>14.77</v>
      </c>
      <c r="J165" s="130" t="s">
        <v>24</v>
      </c>
      <c r="K165" s="130" t="s">
        <v>25</v>
      </c>
      <c r="L165" s="130" t="s">
        <v>650</v>
      </c>
      <c r="M165" s="139">
        <v>10</v>
      </c>
      <c r="N165" s="130" t="s">
        <v>662</v>
      </c>
      <c r="O165" s="130" t="s">
        <v>827</v>
      </c>
      <c r="P165" s="129">
        <v>44713</v>
      </c>
      <c r="Q165" s="130" t="s">
        <v>664</v>
      </c>
      <c r="R165" s="129">
        <v>46904</v>
      </c>
      <c r="S165" s="129">
        <v>44426</v>
      </c>
      <c r="T165" s="130" t="s">
        <v>1695</v>
      </c>
    </row>
    <row r="166" spans="1:20" ht="297" customHeight="1" x14ac:dyDescent="0.3">
      <c r="A166" s="120">
        <v>155</v>
      </c>
      <c r="B166" s="120">
        <v>136</v>
      </c>
      <c r="C166" s="120" t="s">
        <v>672</v>
      </c>
      <c r="D166" s="120" t="s">
        <v>1221</v>
      </c>
      <c r="E166" s="120" t="s">
        <v>673</v>
      </c>
      <c r="F166" s="120" t="s">
        <v>674</v>
      </c>
      <c r="G166" s="114">
        <f t="shared" ref="G166" si="32">H166+I166</f>
        <v>33.349999999999994</v>
      </c>
      <c r="H166" s="114">
        <v>16.7</v>
      </c>
      <c r="I166" s="114">
        <v>16.649999999999999</v>
      </c>
      <c r="J166" s="120" t="s">
        <v>24</v>
      </c>
      <c r="K166" s="120" t="s">
        <v>25</v>
      </c>
      <c r="L166" s="120" t="s">
        <v>1393</v>
      </c>
      <c r="M166" s="119">
        <v>9</v>
      </c>
      <c r="N166" s="120" t="s">
        <v>1440</v>
      </c>
      <c r="O166" s="120" t="s">
        <v>827</v>
      </c>
      <c r="P166" s="115">
        <v>45844</v>
      </c>
      <c r="Q166" s="120" t="s">
        <v>1441</v>
      </c>
      <c r="R166" s="115">
        <v>49505</v>
      </c>
      <c r="S166" s="115">
        <v>45777</v>
      </c>
      <c r="T166" s="87" t="s">
        <v>1306</v>
      </c>
    </row>
    <row r="167" spans="1:20" ht="388.5" customHeight="1" x14ac:dyDescent="0.3">
      <c r="A167" s="130">
        <v>156</v>
      </c>
      <c r="B167" s="130">
        <v>137</v>
      </c>
      <c r="C167" s="130" t="s">
        <v>744</v>
      </c>
      <c r="D167" s="130" t="s">
        <v>1771</v>
      </c>
      <c r="E167" s="130" t="s">
        <v>1772</v>
      </c>
      <c r="F167" s="130" t="s">
        <v>1773</v>
      </c>
      <c r="G167" s="128">
        <f>H167+I167</f>
        <v>36.54</v>
      </c>
      <c r="H167" s="128">
        <v>18.43</v>
      </c>
      <c r="I167" s="128">
        <v>18.11</v>
      </c>
      <c r="J167" s="130" t="s">
        <v>24</v>
      </c>
      <c r="K167" s="130" t="s">
        <v>25</v>
      </c>
      <c r="L167" s="130" t="s">
        <v>1397</v>
      </c>
      <c r="M167" s="139">
        <v>20</v>
      </c>
      <c r="N167" s="130" t="s">
        <v>1392</v>
      </c>
      <c r="O167" s="130" t="s">
        <v>827</v>
      </c>
      <c r="P167" s="129">
        <v>45809</v>
      </c>
      <c r="Q167" s="130" t="s">
        <v>824</v>
      </c>
      <c r="R167" s="129">
        <v>49505</v>
      </c>
      <c r="S167" s="129">
        <v>45777</v>
      </c>
      <c r="T167" s="71" t="s">
        <v>1695</v>
      </c>
    </row>
    <row r="168" spans="1:20" ht="279.75" customHeight="1" x14ac:dyDescent="0.3">
      <c r="A168" s="15">
        <f t="shared" si="28"/>
        <v>157</v>
      </c>
      <c r="B168" s="19">
        <v>138</v>
      </c>
      <c r="C168" s="19" t="s">
        <v>141</v>
      </c>
      <c r="D168" s="19" t="s">
        <v>745</v>
      </c>
      <c r="E168" s="19" t="s">
        <v>142</v>
      </c>
      <c r="F168" s="19" t="s">
        <v>143</v>
      </c>
      <c r="G168" s="16">
        <f t="shared" si="29"/>
        <v>13</v>
      </c>
      <c r="H168" s="16">
        <v>7.43</v>
      </c>
      <c r="I168" s="16">
        <v>5.57</v>
      </c>
      <c r="J168" s="19" t="s">
        <v>24</v>
      </c>
      <c r="K168" s="19" t="s">
        <v>25</v>
      </c>
      <c r="L168" s="19" t="s">
        <v>650</v>
      </c>
      <c r="M168" s="1">
        <v>4</v>
      </c>
      <c r="N168" s="20" t="s">
        <v>662</v>
      </c>
      <c r="O168" s="20" t="s">
        <v>827</v>
      </c>
      <c r="P168" s="17">
        <v>44713</v>
      </c>
      <c r="Q168" s="19" t="s">
        <v>661</v>
      </c>
      <c r="R168" s="17">
        <v>46904</v>
      </c>
      <c r="S168" s="17">
        <v>44426</v>
      </c>
      <c r="T168" s="19"/>
    </row>
    <row r="169" spans="1:20" ht="266.25" customHeight="1" x14ac:dyDescent="0.3">
      <c r="A169" s="127">
        <v>158</v>
      </c>
      <c r="B169" s="130">
        <v>139</v>
      </c>
      <c r="C169" s="130" t="s">
        <v>1774</v>
      </c>
      <c r="D169" s="130" t="s">
        <v>1775</v>
      </c>
      <c r="E169" s="130" t="s">
        <v>565</v>
      </c>
      <c r="F169" s="130" t="s">
        <v>566</v>
      </c>
      <c r="G169" s="128">
        <v>26.99</v>
      </c>
      <c r="H169" s="128">
        <v>13.57</v>
      </c>
      <c r="I169" s="128">
        <v>13.42</v>
      </c>
      <c r="J169" s="130" t="s">
        <v>24</v>
      </c>
      <c r="K169" s="130" t="s">
        <v>25</v>
      </c>
      <c r="L169" s="130" t="s">
        <v>650</v>
      </c>
      <c r="M169" s="1">
        <v>4</v>
      </c>
      <c r="N169" s="20" t="s">
        <v>662</v>
      </c>
      <c r="O169" s="20" t="s">
        <v>827</v>
      </c>
      <c r="P169" s="129">
        <v>44713</v>
      </c>
      <c r="Q169" s="130" t="s">
        <v>664</v>
      </c>
      <c r="R169" s="129">
        <v>46904</v>
      </c>
      <c r="S169" s="129">
        <v>44426</v>
      </c>
      <c r="T169" s="19" t="s">
        <v>1695</v>
      </c>
    </row>
    <row r="170" spans="1:20" ht="261.75" customHeight="1" x14ac:dyDescent="0.3">
      <c r="A170" s="52">
        <v>159</v>
      </c>
      <c r="B170" s="52">
        <v>140</v>
      </c>
      <c r="C170" s="52" t="s">
        <v>679</v>
      </c>
      <c r="D170" s="52" t="s">
        <v>1060</v>
      </c>
      <c r="E170" s="52" t="s">
        <v>680</v>
      </c>
      <c r="F170" s="52" t="s">
        <v>681</v>
      </c>
      <c r="G170" s="5">
        <f t="shared" ref="G170" si="33">H170+I170</f>
        <v>24.2</v>
      </c>
      <c r="H170" s="5">
        <v>12</v>
      </c>
      <c r="I170" s="5">
        <v>12.2</v>
      </c>
      <c r="J170" s="52" t="s">
        <v>24</v>
      </c>
      <c r="K170" s="52" t="s">
        <v>25</v>
      </c>
      <c r="L170" s="109" t="s">
        <v>1393</v>
      </c>
      <c r="M170" s="7">
        <v>14</v>
      </c>
      <c r="N170" s="109" t="s">
        <v>1392</v>
      </c>
      <c r="O170" s="52" t="s">
        <v>827</v>
      </c>
      <c r="P170" s="65">
        <v>45778</v>
      </c>
      <c r="Q170" s="52" t="s">
        <v>824</v>
      </c>
      <c r="R170" s="65">
        <v>49505</v>
      </c>
      <c r="S170" s="65">
        <v>45777</v>
      </c>
      <c r="T170" s="52"/>
    </row>
    <row r="171" spans="1:20" ht="409.5" customHeight="1" x14ac:dyDescent="0.3">
      <c r="A171" s="130">
        <v>160</v>
      </c>
      <c r="B171" s="130">
        <v>141</v>
      </c>
      <c r="C171" s="130" t="s">
        <v>1141</v>
      </c>
      <c r="D171" s="130" t="s">
        <v>1776</v>
      </c>
      <c r="E171" s="130" t="s">
        <v>615</v>
      </c>
      <c r="F171" s="130" t="s">
        <v>1777</v>
      </c>
      <c r="G171" s="128">
        <f>H171+I171</f>
        <v>46.879999999999995</v>
      </c>
      <c r="H171" s="128">
        <v>20.86</v>
      </c>
      <c r="I171" s="128">
        <v>26.02</v>
      </c>
      <c r="J171" s="130" t="s">
        <v>24</v>
      </c>
      <c r="K171" s="130" t="s">
        <v>25</v>
      </c>
      <c r="L171" s="130" t="s">
        <v>1393</v>
      </c>
      <c r="M171" s="139">
        <v>19</v>
      </c>
      <c r="N171" s="130" t="s">
        <v>1392</v>
      </c>
      <c r="O171" s="130" t="s">
        <v>827</v>
      </c>
      <c r="P171" s="129">
        <v>45809</v>
      </c>
      <c r="Q171" s="130" t="s">
        <v>890</v>
      </c>
      <c r="R171" s="129">
        <v>49505</v>
      </c>
      <c r="S171" s="129">
        <v>45777</v>
      </c>
      <c r="T171" s="87" t="s">
        <v>1695</v>
      </c>
    </row>
    <row r="172" spans="1:20" ht="396" customHeight="1" x14ac:dyDescent="0.3">
      <c r="A172" s="127">
        <v>161</v>
      </c>
      <c r="B172" s="130">
        <v>142</v>
      </c>
      <c r="C172" s="130" t="s">
        <v>1086</v>
      </c>
      <c r="D172" s="130" t="s">
        <v>1778</v>
      </c>
      <c r="E172" s="130" t="s">
        <v>1222</v>
      </c>
      <c r="F172" s="130" t="s">
        <v>1087</v>
      </c>
      <c r="G172" s="128">
        <f>H172+I172</f>
        <v>20.740000000000002</v>
      </c>
      <c r="H172" s="128">
        <v>11.68</v>
      </c>
      <c r="I172" s="128">
        <v>9.06</v>
      </c>
      <c r="J172" s="130" t="s">
        <v>24</v>
      </c>
      <c r="K172" s="130" t="s">
        <v>25</v>
      </c>
      <c r="L172" s="130" t="s">
        <v>1391</v>
      </c>
      <c r="M172" s="139">
        <v>26</v>
      </c>
      <c r="N172" s="130" t="s">
        <v>1392</v>
      </c>
      <c r="O172" s="130" t="s">
        <v>827</v>
      </c>
      <c r="P172" s="129">
        <v>45809</v>
      </c>
      <c r="Q172" s="130" t="s">
        <v>824</v>
      </c>
      <c r="R172" s="129">
        <v>49505</v>
      </c>
      <c r="S172" s="129">
        <v>45777</v>
      </c>
      <c r="T172" s="87" t="s">
        <v>1695</v>
      </c>
    </row>
    <row r="173" spans="1:20" ht="292.5" customHeight="1" x14ac:dyDescent="0.3">
      <c r="A173" s="130">
        <v>162</v>
      </c>
      <c r="B173" s="130">
        <v>143</v>
      </c>
      <c r="C173" s="130" t="s">
        <v>746</v>
      </c>
      <c r="D173" s="126" t="s">
        <v>1779</v>
      </c>
      <c r="E173" s="138" t="s">
        <v>1349</v>
      </c>
      <c r="F173" s="126" t="s">
        <v>1350</v>
      </c>
      <c r="G173" s="128">
        <f>H173+I173</f>
        <v>20.240000000000002</v>
      </c>
      <c r="H173" s="128">
        <v>10.24</v>
      </c>
      <c r="I173" s="128">
        <v>10</v>
      </c>
      <c r="J173" s="130" t="s">
        <v>24</v>
      </c>
      <c r="K173" s="130" t="s">
        <v>25</v>
      </c>
      <c r="L173" s="130" t="s">
        <v>1393</v>
      </c>
      <c r="M173" s="130">
        <v>18</v>
      </c>
      <c r="N173" s="130" t="s">
        <v>1440</v>
      </c>
      <c r="O173" s="130" t="s">
        <v>827</v>
      </c>
      <c r="P173" s="129">
        <v>45844</v>
      </c>
      <c r="Q173" s="130" t="s">
        <v>1441</v>
      </c>
      <c r="R173" s="129">
        <v>49505</v>
      </c>
      <c r="S173" s="129">
        <v>45777</v>
      </c>
      <c r="T173" s="87" t="s">
        <v>1695</v>
      </c>
    </row>
    <row r="174" spans="1:20" ht="238.5" customHeight="1" x14ac:dyDescent="0.3">
      <c r="A174" s="15">
        <f t="shared" si="28"/>
        <v>163</v>
      </c>
      <c r="B174" s="19">
        <v>144</v>
      </c>
      <c r="C174" s="19" t="s">
        <v>747</v>
      </c>
      <c r="D174" s="19" t="s">
        <v>541</v>
      </c>
      <c r="E174" s="156" t="s">
        <v>144</v>
      </c>
      <c r="F174" s="157"/>
      <c r="G174" s="16">
        <f t="shared" si="29"/>
        <v>13.16</v>
      </c>
      <c r="H174" s="16">
        <v>13.16</v>
      </c>
      <c r="I174" s="16">
        <v>0</v>
      </c>
      <c r="J174" s="19" t="s">
        <v>24</v>
      </c>
      <c r="K174" s="19" t="s">
        <v>25</v>
      </c>
      <c r="L174" s="15" t="s">
        <v>651</v>
      </c>
      <c r="M174" s="33">
        <v>2</v>
      </c>
      <c r="N174" s="19" t="s">
        <v>662</v>
      </c>
      <c r="O174" s="43" t="s">
        <v>827</v>
      </c>
      <c r="P174" s="17">
        <v>44757</v>
      </c>
      <c r="Q174" s="19" t="s">
        <v>661</v>
      </c>
      <c r="R174" s="17">
        <v>46948</v>
      </c>
      <c r="S174" s="17">
        <v>44426</v>
      </c>
      <c r="T174" s="19"/>
    </row>
    <row r="175" spans="1:20" ht="261" customHeight="1" x14ac:dyDescent="0.3">
      <c r="A175" s="15">
        <f t="shared" si="28"/>
        <v>164</v>
      </c>
      <c r="B175" s="19">
        <v>149</v>
      </c>
      <c r="C175" s="19" t="s">
        <v>747</v>
      </c>
      <c r="D175" s="19" t="s">
        <v>542</v>
      </c>
      <c r="E175" s="156" t="s">
        <v>145</v>
      </c>
      <c r="F175" s="157"/>
      <c r="G175" s="16">
        <f t="shared" si="29"/>
        <v>13.38</v>
      </c>
      <c r="H175" s="16">
        <v>13.38</v>
      </c>
      <c r="I175" s="16">
        <v>0</v>
      </c>
      <c r="J175" s="19" t="s">
        <v>24</v>
      </c>
      <c r="K175" s="19" t="s">
        <v>25</v>
      </c>
      <c r="L175" s="15" t="s">
        <v>651</v>
      </c>
      <c r="M175" s="33">
        <v>2</v>
      </c>
      <c r="N175" s="19" t="s">
        <v>662</v>
      </c>
      <c r="O175" s="43" t="s">
        <v>827</v>
      </c>
      <c r="P175" s="17">
        <v>44757</v>
      </c>
      <c r="Q175" s="2" t="s">
        <v>660</v>
      </c>
      <c r="R175" s="2" t="s">
        <v>667</v>
      </c>
      <c r="S175" s="2" t="s">
        <v>682</v>
      </c>
      <c r="T175" s="19"/>
    </row>
    <row r="176" spans="1:20" ht="171" customHeight="1" x14ac:dyDescent="0.3">
      <c r="A176" s="15">
        <f t="shared" si="28"/>
        <v>165</v>
      </c>
      <c r="B176" s="19" t="s">
        <v>146</v>
      </c>
      <c r="C176" s="19" t="s">
        <v>147</v>
      </c>
      <c r="D176" s="19" t="s">
        <v>543</v>
      </c>
      <c r="E176" s="19" t="s">
        <v>148</v>
      </c>
      <c r="F176" s="19" t="s">
        <v>149</v>
      </c>
      <c r="G176" s="16">
        <f t="shared" si="29"/>
        <v>6.52</v>
      </c>
      <c r="H176" s="16">
        <v>3.21</v>
      </c>
      <c r="I176" s="16">
        <v>3.31</v>
      </c>
      <c r="J176" s="19" t="s">
        <v>24</v>
      </c>
      <c r="K176" s="19" t="s">
        <v>25</v>
      </c>
      <c r="L176" s="15" t="s">
        <v>651</v>
      </c>
      <c r="M176" s="1">
        <v>1</v>
      </c>
      <c r="N176" s="20" t="s">
        <v>662</v>
      </c>
      <c r="O176" s="20" t="s">
        <v>827</v>
      </c>
      <c r="P176" s="17">
        <v>44757</v>
      </c>
      <c r="Q176" s="2" t="s">
        <v>660</v>
      </c>
      <c r="R176" s="2" t="s">
        <v>667</v>
      </c>
      <c r="S176" s="2" t="s">
        <v>682</v>
      </c>
      <c r="T176" s="19"/>
    </row>
    <row r="177" spans="1:21" ht="262.5" customHeight="1" x14ac:dyDescent="0.3">
      <c r="A177" s="130">
        <v>166</v>
      </c>
      <c r="B177" s="130">
        <v>150</v>
      </c>
      <c r="C177" s="128" t="s">
        <v>1780</v>
      </c>
      <c r="D177" s="128" t="s">
        <v>1920</v>
      </c>
      <c r="E177" s="128" t="s">
        <v>150</v>
      </c>
      <c r="F177" s="128" t="s">
        <v>1781</v>
      </c>
      <c r="G177" s="128">
        <f>H177+I177</f>
        <v>51.510000000000005</v>
      </c>
      <c r="H177" s="128">
        <v>25.59</v>
      </c>
      <c r="I177" s="128">
        <v>25.92</v>
      </c>
      <c r="J177" s="130" t="s">
        <v>24</v>
      </c>
      <c r="K177" s="130" t="s">
        <v>25</v>
      </c>
      <c r="L177" s="130" t="s">
        <v>650</v>
      </c>
      <c r="M177" s="130">
        <v>4</v>
      </c>
      <c r="N177" s="130" t="s">
        <v>662</v>
      </c>
      <c r="O177" s="130" t="s">
        <v>827</v>
      </c>
      <c r="P177" s="129">
        <v>44713</v>
      </c>
      <c r="Q177" s="112" t="s">
        <v>930</v>
      </c>
      <c r="R177" s="112" t="s">
        <v>666</v>
      </c>
      <c r="S177" s="112" t="s">
        <v>687</v>
      </c>
      <c r="T177" s="71" t="s">
        <v>1893</v>
      </c>
    </row>
    <row r="178" spans="1:21" ht="273" customHeight="1" x14ac:dyDescent="0.3">
      <c r="A178" s="71">
        <v>167</v>
      </c>
      <c r="B178" s="71">
        <v>151</v>
      </c>
      <c r="C178" s="71" t="s">
        <v>748</v>
      </c>
      <c r="D178" s="71" t="s">
        <v>941</v>
      </c>
      <c r="E178" s="156" t="s">
        <v>942</v>
      </c>
      <c r="F178" s="157"/>
      <c r="G178" s="67" t="s">
        <v>151</v>
      </c>
      <c r="H178" s="64">
        <v>17.03</v>
      </c>
      <c r="I178" s="64">
        <v>0</v>
      </c>
      <c r="J178" s="71" t="s">
        <v>24</v>
      </c>
      <c r="K178" s="71" t="s">
        <v>25</v>
      </c>
      <c r="L178" s="71" t="s">
        <v>650</v>
      </c>
      <c r="M178" s="1">
        <v>9</v>
      </c>
      <c r="N178" s="20" t="s">
        <v>662</v>
      </c>
      <c r="O178" s="20" t="s">
        <v>827</v>
      </c>
      <c r="P178" s="65">
        <v>44757</v>
      </c>
      <c r="Q178" s="67" t="s">
        <v>660</v>
      </c>
      <c r="R178" s="67" t="s">
        <v>667</v>
      </c>
      <c r="S178" s="67" t="s">
        <v>682</v>
      </c>
      <c r="T178" s="71" t="s">
        <v>880</v>
      </c>
    </row>
    <row r="179" spans="1:21" ht="320.25" customHeight="1" x14ac:dyDescent="0.3">
      <c r="A179" s="71">
        <f>A178+1</f>
        <v>168</v>
      </c>
      <c r="B179" s="71">
        <v>152</v>
      </c>
      <c r="C179" s="71" t="s">
        <v>748</v>
      </c>
      <c r="D179" s="71" t="s">
        <v>943</v>
      </c>
      <c r="E179" s="156" t="s">
        <v>944</v>
      </c>
      <c r="F179" s="157"/>
      <c r="G179" s="64">
        <v>16.38</v>
      </c>
      <c r="H179" s="64">
        <v>16.38</v>
      </c>
      <c r="I179" s="64">
        <v>0</v>
      </c>
      <c r="J179" s="71" t="s">
        <v>24</v>
      </c>
      <c r="K179" s="71" t="s">
        <v>25</v>
      </c>
      <c r="L179" s="71" t="s">
        <v>650</v>
      </c>
      <c r="M179" s="1">
        <v>10</v>
      </c>
      <c r="N179" s="20" t="s">
        <v>662</v>
      </c>
      <c r="O179" s="20" t="s">
        <v>827</v>
      </c>
      <c r="P179" s="65">
        <v>44757</v>
      </c>
      <c r="Q179" s="67" t="s">
        <v>660</v>
      </c>
      <c r="R179" s="67" t="s">
        <v>667</v>
      </c>
      <c r="S179" s="67" t="s">
        <v>682</v>
      </c>
      <c r="T179" s="71" t="s">
        <v>880</v>
      </c>
    </row>
    <row r="180" spans="1:21" ht="338.25" customHeight="1" x14ac:dyDescent="0.3">
      <c r="A180" s="120">
        <v>169</v>
      </c>
      <c r="B180" s="120">
        <v>153</v>
      </c>
      <c r="C180" s="120" t="s">
        <v>749</v>
      </c>
      <c r="D180" s="120" t="s">
        <v>945</v>
      </c>
      <c r="E180" s="120" t="s">
        <v>356</v>
      </c>
      <c r="F180" s="120" t="s">
        <v>946</v>
      </c>
      <c r="G180" s="114">
        <f t="shared" ref="G180:G181" si="34">H180+I180</f>
        <v>43.07</v>
      </c>
      <c r="H180" s="114">
        <v>20.93</v>
      </c>
      <c r="I180" s="114">
        <v>22.14</v>
      </c>
      <c r="J180" s="120" t="s">
        <v>24</v>
      </c>
      <c r="K180" s="120" t="s">
        <v>25</v>
      </c>
      <c r="L180" s="120" t="s">
        <v>1393</v>
      </c>
      <c r="M180" s="119">
        <v>22</v>
      </c>
      <c r="N180" s="120" t="s">
        <v>1440</v>
      </c>
      <c r="O180" s="120" t="s">
        <v>827</v>
      </c>
      <c r="P180" s="115">
        <v>45844</v>
      </c>
      <c r="Q180" s="120" t="s">
        <v>1441</v>
      </c>
      <c r="R180" s="115">
        <v>49505</v>
      </c>
      <c r="S180" s="115">
        <v>45777</v>
      </c>
      <c r="T180" s="71" t="s">
        <v>880</v>
      </c>
    </row>
    <row r="181" spans="1:21" ht="273" customHeight="1" x14ac:dyDescent="0.3">
      <c r="A181" s="113">
        <v>170</v>
      </c>
      <c r="B181" s="120">
        <v>154</v>
      </c>
      <c r="C181" s="120" t="s">
        <v>769</v>
      </c>
      <c r="D181" s="120" t="s">
        <v>1351</v>
      </c>
      <c r="E181" s="120" t="s">
        <v>1352</v>
      </c>
      <c r="F181" s="120" t="s">
        <v>1353</v>
      </c>
      <c r="G181" s="114">
        <f t="shared" si="34"/>
        <v>12.98</v>
      </c>
      <c r="H181" s="114">
        <v>6.63</v>
      </c>
      <c r="I181" s="114">
        <v>6.35</v>
      </c>
      <c r="J181" s="120" t="s">
        <v>24</v>
      </c>
      <c r="K181" s="120" t="s">
        <v>25</v>
      </c>
      <c r="L181" s="120" t="s">
        <v>1393</v>
      </c>
      <c r="M181" s="123">
        <v>19</v>
      </c>
      <c r="N181" s="120" t="s">
        <v>1392</v>
      </c>
      <c r="O181" s="120" t="s">
        <v>827</v>
      </c>
      <c r="P181" s="115">
        <v>45778</v>
      </c>
      <c r="Q181" s="120" t="s">
        <v>824</v>
      </c>
      <c r="R181" s="115">
        <v>49505</v>
      </c>
      <c r="S181" s="115">
        <v>45777</v>
      </c>
      <c r="T181" s="104"/>
    </row>
    <row r="182" spans="1:21" ht="201.75" customHeight="1" x14ac:dyDescent="0.3">
      <c r="A182" s="71">
        <v>171</v>
      </c>
      <c r="B182" s="71" t="s">
        <v>152</v>
      </c>
      <c r="C182" s="71" t="s">
        <v>750</v>
      </c>
      <c r="D182" s="71" t="s">
        <v>947</v>
      </c>
      <c r="E182" s="156" t="s">
        <v>948</v>
      </c>
      <c r="F182" s="157"/>
      <c r="G182" s="64">
        <f>H182+I182</f>
        <v>9.15</v>
      </c>
      <c r="H182" s="64">
        <v>9.15</v>
      </c>
      <c r="I182" s="64">
        <v>0</v>
      </c>
      <c r="J182" s="71" t="s">
        <v>24</v>
      </c>
      <c r="K182" s="71" t="s">
        <v>25</v>
      </c>
      <c r="L182" s="71" t="s">
        <v>650</v>
      </c>
      <c r="M182" s="70">
        <v>8</v>
      </c>
      <c r="N182" s="71" t="s">
        <v>662</v>
      </c>
      <c r="O182" s="71" t="s">
        <v>827</v>
      </c>
      <c r="P182" s="65">
        <v>44757</v>
      </c>
      <c r="Q182" s="71" t="s">
        <v>664</v>
      </c>
      <c r="R182" s="65">
        <v>46948</v>
      </c>
      <c r="S182" s="65">
        <v>44426</v>
      </c>
      <c r="T182" s="71" t="s">
        <v>880</v>
      </c>
    </row>
    <row r="183" spans="1:21" s="22" customFormat="1" ht="193.5" customHeight="1" x14ac:dyDescent="0.3">
      <c r="A183" s="130">
        <v>172</v>
      </c>
      <c r="B183" s="130">
        <v>155</v>
      </c>
      <c r="C183" s="128" t="s">
        <v>1921</v>
      </c>
      <c r="D183" s="128" t="s">
        <v>1922</v>
      </c>
      <c r="E183" s="128" t="s">
        <v>370</v>
      </c>
      <c r="F183" s="128" t="s">
        <v>153</v>
      </c>
      <c r="G183" s="128">
        <f>H183+I183</f>
        <v>35.94</v>
      </c>
      <c r="H183" s="128">
        <v>18.2</v>
      </c>
      <c r="I183" s="128">
        <v>17.739999999999998</v>
      </c>
      <c r="J183" s="130" t="s">
        <v>24</v>
      </c>
      <c r="K183" s="130" t="s">
        <v>25</v>
      </c>
      <c r="L183" s="130" t="s">
        <v>650</v>
      </c>
      <c r="M183" s="130">
        <v>6</v>
      </c>
      <c r="N183" s="130" t="s">
        <v>662</v>
      </c>
      <c r="O183" s="130" t="s">
        <v>827</v>
      </c>
      <c r="P183" s="129">
        <v>44713</v>
      </c>
      <c r="Q183" s="112" t="s">
        <v>930</v>
      </c>
      <c r="R183" s="112" t="s">
        <v>666</v>
      </c>
      <c r="S183" s="112" t="s">
        <v>687</v>
      </c>
      <c r="T183" s="71" t="s">
        <v>1893</v>
      </c>
      <c r="U183" s="38"/>
    </row>
    <row r="184" spans="1:21" ht="343.5" customHeight="1" x14ac:dyDescent="0.3">
      <c r="A184" s="127">
        <v>173</v>
      </c>
      <c r="B184" s="127">
        <v>157</v>
      </c>
      <c r="C184" s="127" t="s">
        <v>751</v>
      </c>
      <c r="D184" s="127" t="s">
        <v>1782</v>
      </c>
      <c r="E184" s="127" t="s">
        <v>1061</v>
      </c>
      <c r="F184" s="127" t="s">
        <v>1062</v>
      </c>
      <c r="G184" s="5">
        <f>H184+I184</f>
        <v>28.380000000000003</v>
      </c>
      <c r="H184" s="5">
        <v>15.73</v>
      </c>
      <c r="I184" s="5">
        <v>12.65</v>
      </c>
      <c r="J184" s="130" t="s">
        <v>24</v>
      </c>
      <c r="K184" s="130" t="s">
        <v>25</v>
      </c>
      <c r="L184" s="130" t="s">
        <v>1393</v>
      </c>
      <c r="M184" s="139">
        <v>8</v>
      </c>
      <c r="N184" s="130" t="s">
        <v>1440</v>
      </c>
      <c r="O184" s="130" t="s">
        <v>827</v>
      </c>
      <c r="P184" s="129">
        <v>45844</v>
      </c>
      <c r="Q184" s="130" t="s">
        <v>1441</v>
      </c>
      <c r="R184" s="129">
        <v>49505</v>
      </c>
      <c r="S184" s="129">
        <v>45777</v>
      </c>
      <c r="T184" s="130" t="s">
        <v>1695</v>
      </c>
    </row>
    <row r="185" spans="1:21" ht="257.25" customHeight="1" x14ac:dyDescent="0.3">
      <c r="A185" s="113">
        <v>174</v>
      </c>
      <c r="B185" s="120">
        <v>158</v>
      </c>
      <c r="C185" s="120" t="s">
        <v>752</v>
      </c>
      <c r="D185" s="120" t="s">
        <v>1468</v>
      </c>
      <c r="E185" s="120" t="s">
        <v>154</v>
      </c>
      <c r="F185" s="120" t="s">
        <v>155</v>
      </c>
      <c r="G185" s="114">
        <f t="shared" ref="G185" si="35">H185+I185</f>
        <v>15.59</v>
      </c>
      <c r="H185" s="114">
        <v>6.36</v>
      </c>
      <c r="I185" s="114">
        <v>9.23</v>
      </c>
      <c r="J185" s="120" t="s">
        <v>24</v>
      </c>
      <c r="K185" s="120" t="s">
        <v>25</v>
      </c>
      <c r="L185" s="120" t="s">
        <v>1393</v>
      </c>
      <c r="M185" s="119">
        <v>2</v>
      </c>
      <c r="N185" s="120" t="s">
        <v>1440</v>
      </c>
      <c r="O185" s="120" t="s">
        <v>827</v>
      </c>
      <c r="P185" s="115">
        <v>45844</v>
      </c>
      <c r="Q185" s="120" t="s">
        <v>1441</v>
      </c>
      <c r="R185" s="115">
        <v>49505</v>
      </c>
      <c r="S185" s="115">
        <v>45777</v>
      </c>
      <c r="T185" s="19"/>
    </row>
    <row r="186" spans="1:21" ht="405.75" customHeight="1" x14ac:dyDescent="0.3">
      <c r="A186" s="127">
        <v>175</v>
      </c>
      <c r="B186" s="127">
        <v>159</v>
      </c>
      <c r="C186" s="127" t="s">
        <v>753</v>
      </c>
      <c r="D186" s="127" t="s">
        <v>1783</v>
      </c>
      <c r="E186" s="127" t="s">
        <v>1072</v>
      </c>
      <c r="F186" s="127" t="s">
        <v>856</v>
      </c>
      <c r="G186" s="5">
        <f>H186+I186</f>
        <v>29.869999999999997</v>
      </c>
      <c r="H186" s="5">
        <v>13.37</v>
      </c>
      <c r="I186" s="5">
        <v>16.5</v>
      </c>
      <c r="J186" s="127" t="s">
        <v>24</v>
      </c>
      <c r="K186" s="127" t="s">
        <v>25</v>
      </c>
      <c r="L186" s="127" t="s">
        <v>651</v>
      </c>
      <c r="M186" s="84">
        <v>8</v>
      </c>
      <c r="N186" s="85" t="s">
        <v>662</v>
      </c>
      <c r="O186" s="85" t="s">
        <v>827</v>
      </c>
      <c r="P186" s="63">
        <v>44652</v>
      </c>
      <c r="Q186" s="86" t="s">
        <v>660</v>
      </c>
      <c r="R186" s="86" t="s">
        <v>665</v>
      </c>
      <c r="S186" s="63">
        <v>44426</v>
      </c>
      <c r="T186" s="57" t="s">
        <v>1695</v>
      </c>
    </row>
    <row r="187" spans="1:21" ht="294.75" customHeight="1" x14ac:dyDescent="0.3">
      <c r="A187" s="52">
        <v>176</v>
      </c>
      <c r="B187" s="52">
        <v>160</v>
      </c>
      <c r="C187" s="52" t="s">
        <v>1042</v>
      </c>
      <c r="D187" s="52" t="s">
        <v>1043</v>
      </c>
      <c r="E187" s="52" t="s">
        <v>1044</v>
      </c>
      <c r="F187" s="52" t="s">
        <v>446</v>
      </c>
      <c r="G187" s="5">
        <f t="shared" ref="G187" si="36">H187+I187</f>
        <v>26</v>
      </c>
      <c r="H187" s="5">
        <v>12.99</v>
      </c>
      <c r="I187" s="5">
        <v>13.01</v>
      </c>
      <c r="J187" s="52" t="s">
        <v>24</v>
      </c>
      <c r="K187" s="52" t="s">
        <v>25</v>
      </c>
      <c r="L187" s="52" t="s">
        <v>650</v>
      </c>
      <c r="M187" s="52">
        <v>13</v>
      </c>
      <c r="N187" s="52" t="s">
        <v>662</v>
      </c>
      <c r="O187" s="52" t="s">
        <v>827</v>
      </c>
      <c r="P187" s="63">
        <v>44713</v>
      </c>
      <c r="Q187" s="86" t="s">
        <v>660</v>
      </c>
      <c r="R187" s="86" t="s">
        <v>666</v>
      </c>
      <c r="S187" s="86" t="s">
        <v>687</v>
      </c>
      <c r="T187" s="52"/>
    </row>
    <row r="188" spans="1:21" ht="327.75" customHeight="1" x14ac:dyDescent="0.3">
      <c r="A188" s="113">
        <v>177</v>
      </c>
      <c r="B188" s="120">
        <v>161</v>
      </c>
      <c r="C188" s="120" t="s">
        <v>1092</v>
      </c>
      <c r="D188" s="120" t="s">
        <v>1223</v>
      </c>
      <c r="E188" s="120" t="s">
        <v>1093</v>
      </c>
      <c r="F188" s="120" t="s">
        <v>1094</v>
      </c>
      <c r="G188" s="114">
        <f>H188+I188</f>
        <v>17.16</v>
      </c>
      <c r="H188" s="114">
        <v>9.08</v>
      </c>
      <c r="I188" s="114">
        <v>8.08</v>
      </c>
      <c r="J188" s="120" t="s">
        <v>24</v>
      </c>
      <c r="K188" s="120" t="s">
        <v>25</v>
      </c>
      <c r="L188" s="120" t="s">
        <v>1393</v>
      </c>
      <c r="M188" s="123">
        <v>11</v>
      </c>
      <c r="N188" s="120" t="s">
        <v>1392</v>
      </c>
      <c r="O188" s="120" t="s">
        <v>827</v>
      </c>
      <c r="P188" s="115">
        <v>45778</v>
      </c>
      <c r="Q188" s="120" t="s">
        <v>824</v>
      </c>
      <c r="R188" s="115">
        <v>49505</v>
      </c>
      <c r="S188" s="115">
        <v>45777</v>
      </c>
      <c r="T188" s="87"/>
    </row>
    <row r="189" spans="1:21" ht="409.5" customHeight="1" x14ac:dyDescent="0.3">
      <c r="A189" s="127">
        <v>178</v>
      </c>
      <c r="B189" s="130">
        <v>162</v>
      </c>
      <c r="C189" s="130" t="s">
        <v>1224</v>
      </c>
      <c r="D189" s="130" t="s">
        <v>1784</v>
      </c>
      <c r="E189" s="130" t="s">
        <v>1785</v>
      </c>
      <c r="F189" s="130" t="s">
        <v>1786</v>
      </c>
      <c r="G189" s="128">
        <f>H189+I189</f>
        <v>58.94</v>
      </c>
      <c r="H189" s="128">
        <v>30.08</v>
      </c>
      <c r="I189" s="128">
        <v>28.86</v>
      </c>
      <c r="J189" s="130" t="s">
        <v>24</v>
      </c>
      <c r="K189" s="130" t="s">
        <v>25</v>
      </c>
      <c r="L189" s="130" t="s">
        <v>650</v>
      </c>
      <c r="M189" s="1">
        <v>9</v>
      </c>
      <c r="N189" s="20" t="s">
        <v>662</v>
      </c>
      <c r="O189" s="20" t="s">
        <v>827</v>
      </c>
      <c r="P189" s="129">
        <v>44652</v>
      </c>
      <c r="Q189" s="112" t="s">
        <v>660</v>
      </c>
      <c r="R189" s="112" t="s">
        <v>665</v>
      </c>
      <c r="S189" s="112" t="s">
        <v>687</v>
      </c>
      <c r="T189" s="87" t="s">
        <v>1695</v>
      </c>
    </row>
    <row r="190" spans="1:21" ht="409.5" customHeight="1" x14ac:dyDescent="0.3">
      <c r="A190" s="71">
        <v>179</v>
      </c>
      <c r="B190" s="71">
        <v>163</v>
      </c>
      <c r="C190" s="71" t="s">
        <v>754</v>
      </c>
      <c r="D190" s="71" t="s">
        <v>949</v>
      </c>
      <c r="E190" s="71" t="s">
        <v>156</v>
      </c>
      <c r="F190" s="71" t="s">
        <v>157</v>
      </c>
      <c r="G190" s="64">
        <f>H190+I190</f>
        <v>33.71</v>
      </c>
      <c r="H190" s="64">
        <v>16.7</v>
      </c>
      <c r="I190" s="64">
        <v>17.010000000000002</v>
      </c>
      <c r="J190" s="71" t="s">
        <v>24</v>
      </c>
      <c r="K190" s="71" t="s">
        <v>25</v>
      </c>
      <c r="L190" s="71" t="s">
        <v>650</v>
      </c>
      <c r="M190" s="70">
        <v>3</v>
      </c>
      <c r="N190" s="71" t="s">
        <v>662</v>
      </c>
      <c r="O190" s="71" t="s">
        <v>827</v>
      </c>
      <c r="P190" s="65">
        <v>44652</v>
      </c>
      <c r="Q190" s="71" t="s">
        <v>661</v>
      </c>
      <c r="R190" s="65">
        <v>46843</v>
      </c>
      <c r="S190" s="65">
        <v>44426</v>
      </c>
      <c r="T190" s="71" t="s">
        <v>880</v>
      </c>
    </row>
    <row r="191" spans="1:21" ht="326.25" customHeight="1" x14ac:dyDescent="0.3">
      <c r="A191" s="52">
        <v>180</v>
      </c>
      <c r="B191" s="96">
        <v>164</v>
      </c>
      <c r="C191" s="96" t="s">
        <v>1225</v>
      </c>
      <c r="D191" s="96" t="s">
        <v>1226</v>
      </c>
      <c r="E191" s="96" t="s">
        <v>524</v>
      </c>
      <c r="F191" s="96" t="s">
        <v>525</v>
      </c>
      <c r="G191" s="64">
        <f>H191+I191</f>
        <v>19.740000000000002</v>
      </c>
      <c r="H191" s="64">
        <v>9.74</v>
      </c>
      <c r="I191" s="64">
        <v>10</v>
      </c>
      <c r="J191" s="96" t="s">
        <v>24</v>
      </c>
      <c r="K191" s="96" t="s">
        <v>25</v>
      </c>
      <c r="L191" s="96" t="s">
        <v>650</v>
      </c>
      <c r="M191" s="95">
        <v>10</v>
      </c>
      <c r="N191" s="96" t="s">
        <v>662</v>
      </c>
      <c r="O191" s="96" t="s">
        <v>827</v>
      </c>
      <c r="P191" s="65">
        <v>44652</v>
      </c>
      <c r="Q191" s="96" t="s">
        <v>661</v>
      </c>
      <c r="R191" s="65">
        <v>46843</v>
      </c>
      <c r="S191" s="65">
        <v>44426</v>
      </c>
      <c r="T191" s="87" t="s">
        <v>1306</v>
      </c>
    </row>
    <row r="192" spans="1:21" ht="252" customHeight="1" x14ac:dyDescent="0.3">
      <c r="A192" s="127">
        <v>181</v>
      </c>
      <c r="B192" s="130">
        <v>166</v>
      </c>
      <c r="C192" s="130" t="s">
        <v>158</v>
      </c>
      <c r="D192" s="130" t="s">
        <v>1787</v>
      </c>
      <c r="E192" s="130" t="s">
        <v>1788</v>
      </c>
      <c r="F192" s="130" t="s">
        <v>1789</v>
      </c>
      <c r="G192" s="128">
        <f>H192+I192</f>
        <v>9.59</v>
      </c>
      <c r="H192" s="128">
        <v>4.78</v>
      </c>
      <c r="I192" s="128">
        <v>4.8099999999999996</v>
      </c>
      <c r="J192" s="130" t="s">
        <v>24</v>
      </c>
      <c r="K192" s="130" t="s">
        <v>25</v>
      </c>
      <c r="L192" s="130" t="s">
        <v>650</v>
      </c>
      <c r="M192" s="139">
        <v>4</v>
      </c>
      <c r="N192" s="130" t="s">
        <v>662</v>
      </c>
      <c r="O192" s="130" t="s">
        <v>827</v>
      </c>
      <c r="P192" s="129">
        <v>44652</v>
      </c>
      <c r="Q192" s="130" t="s">
        <v>664</v>
      </c>
      <c r="R192" s="129">
        <v>46843</v>
      </c>
      <c r="S192" s="129">
        <v>44426</v>
      </c>
      <c r="T192" s="19" t="s">
        <v>1695</v>
      </c>
    </row>
    <row r="193" spans="1:20" ht="208.5" customHeight="1" x14ac:dyDescent="0.3">
      <c r="A193" s="15">
        <f t="shared" si="28"/>
        <v>182</v>
      </c>
      <c r="B193" s="19">
        <v>167</v>
      </c>
      <c r="C193" s="19" t="s">
        <v>755</v>
      </c>
      <c r="D193" s="19" t="s">
        <v>567</v>
      </c>
      <c r="E193" s="19" t="s">
        <v>374</v>
      </c>
      <c r="F193" s="19" t="s">
        <v>375</v>
      </c>
      <c r="G193" s="16">
        <f t="shared" si="29"/>
        <v>15.9</v>
      </c>
      <c r="H193" s="16">
        <v>7.96</v>
      </c>
      <c r="I193" s="16">
        <v>7.94</v>
      </c>
      <c r="J193" s="19" t="s">
        <v>24</v>
      </c>
      <c r="K193" s="19" t="s">
        <v>25</v>
      </c>
      <c r="L193" s="19" t="s">
        <v>650</v>
      </c>
      <c r="M193" s="33">
        <v>4</v>
      </c>
      <c r="N193" s="19" t="s">
        <v>662</v>
      </c>
      <c r="O193" s="43" t="s">
        <v>827</v>
      </c>
      <c r="P193" s="17">
        <v>44652</v>
      </c>
      <c r="Q193" s="19" t="s">
        <v>664</v>
      </c>
      <c r="R193" s="17">
        <v>46843</v>
      </c>
      <c r="S193" s="17">
        <v>44426</v>
      </c>
      <c r="T193" s="19"/>
    </row>
    <row r="194" spans="1:20" ht="208.5" customHeight="1" x14ac:dyDescent="0.3">
      <c r="A194" s="113">
        <v>183</v>
      </c>
      <c r="B194" s="120">
        <v>168</v>
      </c>
      <c r="C194" s="42" t="s">
        <v>833</v>
      </c>
      <c r="D194" s="45" t="s">
        <v>1469</v>
      </c>
      <c r="E194" s="42" t="s">
        <v>834</v>
      </c>
      <c r="F194" s="42" t="s">
        <v>835</v>
      </c>
      <c r="G194" s="114">
        <f t="shared" si="29"/>
        <v>12.19</v>
      </c>
      <c r="H194" s="46">
        <v>6.14</v>
      </c>
      <c r="I194" s="46">
        <v>6.05</v>
      </c>
      <c r="J194" s="120" t="s">
        <v>24</v>
      </c>
      <c r="K194" s="120" t="s">
        <v>25</v>
      </c>
      <c r="L194" s="120" t="s">
        <v>1393</v>
      </c>
      <c r="M194" s="47">
        <v>4</v>
      </c>
      <c r="N194" s="120" t="s">
        <v>1440</v>
      </c>
      <c r="O194" s="120" t="s">
        <v>827</v>
      </c>
      <c r="P194" s="115">
        <v>45844</v>
      </c>
      <c r="Q194" s="120" t="s">
        <v>1441</v>
      </c>
      <c r="R194" s="115">
        <v>49505</v>
      </c>
      <c r="S194" s="115">
        <v>45777</v>
      </c>
      <c r="T194" s="44"/>
    </row>
    <row r="195" spans="1:20" ht="300" customHeight="1" x14ac:dyDescent="0.3">
      <c r="A195" s="83">
        <v>184</v>
      </c>
      <c r="B195" s="83">
        <v>169</v>
      </c>
      <c r="C195" s="83" t="s">
        <v>159</v>
      </c>
      <c r="D195" s="83" t="s">
        <v>1095</v>
      </c>
      <c r="E195" s="83" t="s">
        <v>160</v>
      </c>
      <c r="F195" s="83" t="s">
        <v>447</v>
      </c>
      <c r="G195" s="64">
        <f t="shared" ref="G195" si="37">H195+I195</f>
        <v>24.02</v>
      </c>
      <c r="H195" s="64">
        <v>10.44</v>
      </c>
      <c r="I195" s="64">
        <v>13.58</v>
      </c>
      <c r="J195" s="83" t="s">
        <v>24</v>
      </c>
      <c r="K195" s="83" t="s">
        <v>25</v>
      </c>
      <c r="L195" s="83" t="s">
        <v>650</v>
      </c>
      <c r="M195" s="82">
        <v>14</v>
      </c>
      <c r="N195" s="83" t="s">
        <v>662</v>
      </c>
      <c r="O195" s="83" t="s">
        <v>827</v>
      </c>
      <c r="P195" s="65">
        <v>44652</v>
      </c>
      <c r="Q195" s="83" t="s">
        <v>661</v>
      </c>
      <c r="R195" s="65">
        <v>46843</v>
      </c>
      <c r="S195" s="65">
        <v>44426</v>
      </c>
      <c r="T195" s="71" t="s">
        <v>880</v>
      </c>
    </row>
    <row r="196" spans="1:20" ht="147" customHeight="1" x14ac:dyDescent="0.3">
      <c r="A196" s="52">
        <v>185</v>
      </c>
      <c r="B196" s="156" t="s">
        <v>1476</v>
      </c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57"/>
    </row>
    <row r="197" spans="1:20" ht="409.5" customHeight="1" x14ac:dyDescent="0.3">
      <c r="A197" s="130">
        <v>186</v>
      </c>
      <c r="B197" s="130">
        <v>170</v>
      </c>
      <c r="C197" s="130" t="s">
        <v>604</v>
      </c>
      <c r="D197" s="130" t="s">
        <v>1790</v>
      </c>
      <c r="E197" s="130" t="s">
        <v>1791</v>
      </c>
      <c r="F197" s="130" t="s">
        <v>950</v>
      </c>
      <c r="G197" s="128">
        <f>H197+I197</f>
        <v>41.79</v>
      </c>
      <c r="H197" s="128">
        <v>21</v>
      </c>
      <c r="I197" s="128">
        <v>20.79</v>
      </c>
      <c r="J197" s="130" t="s">
        <v>24</v>
      </c>
      <c r="K197" s="130" t="s">
        <v>25</v>
      </c>
      <c r="L197" s="130" t="s">
        <v>650</v>
      </c>
      <c r="M197" s="139">
        <v>21</v>
      </c>
      <c r="N197" s="130" t="s">
        <v>662</v>
      </c>
      <c r="O197" s="130" t="s">
        <v>827</v>
      </c>
      <c r="P197" s="129">
        <v>44757</v>
      </c>
      <c r="Q197" s="130" t="s">
        <v>664</v>
      </c>
      <c r="R197" s="129">
        <v>46948</v>
      </c>
      <c r="S197" s="129">
        <v>44426</v>
      </c>
      <c r="T197" s="73" t="s">
        <v>1695</v>
      </c>
    </row>
    <row r="198" spans="1:20" ht="409.5" customHeight="1" x14ac:dyDescent="0.3">
      <c r="A198" s="130">
        <v>187</v>
      </c>
      <c r="B198" s="130">
        <v>171</v>
      </c>
      <c r="C198" s="130" t="s">
        <v>605</v>
      </c>
      <c r="D198" s="126" t="s">
        <v>1792</v>
      </c>
      <c r="E198" s="138" t="s">
        <v>951</v>
      </c>
      <c r="F198" s="126" t="s">
        <v>1354</v>
      </c>
      <c r="G198" s="128">
        <f>H198+I198</f>
        <v>32.909999999999997</v>
      </c>
      <c r="H198" s="128">
        <v>16.53</v>
      </c>
      <c r="I198" s="128">
        <v>16.38</v>
      </c>
      <c r="J198" s="130" t="s">
        <v>24</v>
      </c>
      <c r="K198" s="130" t="s">
        <v>25</v>
      </c>
      <c r="L198" s="130" t="s">
        <v>1391</v>
      </c>
      <c r="M198" s="130">
        <v>20</v>
      </c>
      <c r="N198" s="130" t="s">
        <v>1392</v>
      </c>
      <c r="O198" s="130" t="s">
        <v>827</v>
      </c>
      <c r="P198" s="129">
        <v>45809</v>
      </c>
      <c r="Q198" s="130" t="s">
        <v>824</v>
      </c>
      <c r="R198" s="129">
        <v>49505</v>
      </c>
      <c r="S198" s="129">
        <v>45777</v>
      </c>
      <c r="T198" s="130" t="s">
        <v>1695</v>
      </c>
    </row>
    <row r="199" spans="1:20" ht="409.5" customHeight="1" x14ac:dyDescent="0.3">
      <c r="A199" s="127">
        <v>188</v>
      </c>
      <c r="B199" s="130">
        <v>172</v>
      </c>
      <c r="C199" s="130" t="s">
        <v>1031</v>
      </c>
      <c r="D199" s="130" t="s">
        <v>1793</v>
      </c>
      <c r="E199" s="130" t="s">
        <v>1032</v>
      </c>
      <c r="F199" s="130" t="s">
        <v>1033</v>
      </c>
      <c r="G199" s="128">
        <f>H199+I199</f>
        <v>29.16</v>
      </c>
      <c r="H199" s="128">
        <v>16.37</v>
      </c>
      <c r="I199" s="128">
        <v>12.79</v>
      </c>
      <c r="J199" s="130" t="s">
        <v>24</v>
      </c>
      <c r="K199" s="130" t="s">
        <v>25</v>
      </c>
      <c r="L199" s="130" t="s">
        <v>1393</v>
      </c>
      <c r="M199" s="139">
        <v>24</v>
      </c>
      <c r="N199" s="130" t="s">
        <v>1392</v>
      </c>
      <c r="O199" s="130" t="s">
        <v>827</v>
      </c>
      <c r="P199" s="129">
        <v>45778</v>
      </c>
      <c r="Q199" s="130" t="s">
        <v>824</v>
      </c>
      <c r="R199" s="129">
        <v>49505</v>
      </c>
      <c r="S199" s="129">
        <v>45777</v>
      </c>
      <c r="T199" s="130" t="s">
        <v>1695</v>
      </c>
    </row>
    <row r="200" spans="1:20" ht="277.5" customHeight="1" x14ac:dyDescent="0.3">
      <c r="A200" s="104">
        <v>189</v>
      </c>
      <c r="B200" s="104">
        <v>173</v>
      </c>
      <c r="C200" s="104" t="s">
        <v>1355</v>
      </c>
      <c r="D200" s="10" t="s">
        <v>1356</v>
      </c>
      <c r="E200" s="105" t="s">
        <v>395</v>
      </c>
      <c r="F200" s="10" t="s">
        <v>161</v>
      </c>
      <c r="G200" s="64">
        <v>25.2</v>
      </c>
      <c r="H200" s="64">
        <v>12.49</v>
      </c>
      <c r="I200" s="64">
        <v>12.71</v>
      </c>
      <c r="J200" s="104" t="s">
        <v>24</v>
      </c>
      <c r="K200" s="104" t="s">
        <v>25</v>
      </c>
      <c r="L200" s="104" t="s">
        <v>651</v>
      </c>
      <c r="M200" s="104">
        <v>1</v>
      </c>
      <c r="N200" s="104" t="s">
        <v>662</v>
      </c>
      <c r="O200" s="104" t="s">
        <v>827</v>
      </c>
      <c r="P200" s="65">
        <v>44652</v>
      </c>
      <c r="Q200" s="104" t="s">
        <v>664</v>
      </c>
      <c r="R200" s="65">
        <v>46843</v>
      </c>
      <c r="S200" s="65">
        <v>44426</v>
      </c>
      <c r="T200" s="104" t="s">
        <v>1346</v>
      </c>
    </row>
    <row r="201" spans="1:20" ht="313.5" customHeight="1" x14ac:dyDescent="0.3">
      <c r="A201" s="96">
        <v>190</v>
      </c>
      <c r="B201" s="96">
        <v>174</v>
      </c>
      <c r="C201" s="96" t="s">
        <v>756</v>
      </c>
      <c r="D201" s="96" t="s">
        <v>1228</v>
      </c>
      <c r="E201" s="96" t="s">
        <v>952</v>
      </c>
      <c r="F201" s="96" t="s">
        <v>953</v>
      </c>
      <c r="G201" s="64">
        <f>H201+I201</f>
        <v>26.68</v>
      </c>
      <c r="H201" s="64">
        <v>13.52</v>
      </c>
      <c r="I201" s="64">
        <v>13.16</v>
      </c>
      <c r="J201" s="96" t="s">
        <v>24</v>
      </c>
      <c r="K201" s="96" t="s">
        <v>25</v>
      </c>
      <c r="L201" s="96" t="s">
        <v>650</v>
      </c>
      <c r="M201" s="95">
        <v>15</v>
      </c>
      <c r="N201" s="96" t="s">
        <v>662</v>
      </c>
      <c r="O201" s="96" t="s">
        <v>827</v>
      </c>
      <c r="P201" s="65">
        <v>44713</v>
      </c>
      <c r="Q201" s="96" t="s">
        <v>661</v>
      </c>
      <c r="R201" s="65">
        <v>46904</v>
      </c>
      <c r="S201" s="65">
        <v>44426</v>
      </c>
      <c r="T201" s="87" t="s">
        <v>1306</v>
      </c>
    </row>
    <row r="202" spans="1:20" ht="317.25" customHeight="1" x14ac:dyDescent="0.3">
      <c r="A202" s="127">
        <v>191</v>
      </c>
      <c r="B202" s="130">
        <v>175</v>
      </c>
      <c r="C202" s="130" t="s">
        <v>162</v>
      </c>
      <c r="D202" s="130" t="s">
        <v>1923</v>
      </c>
      <c r="E202" s="130" t="s">
        <v>163</v>
      </c>
      <c r="F202" s="130" t="s">
        <v>1924</v>
      </c>
      <c r="G202" s="128">
        <f>H202+I202</f>
        <v>43.72</v>
      </c>
      <c r="H202" s="128">
        <v>21.25</v>
      </c>
      <c r="I202" s="128">
        <v>22.47</v>
      </c>
      <c r="J202" s="130" t="s">
        <v>24</v>
      </c>
      <c r="K202" s="130" t="s">
        <v>25</v>
      </c>
      <c r="L202" s="130" t="s">
        <v>650</v>
      </c>
      <c r="M202" s="154">
        <v>5</v>
      </c>
      <c r="N202" s="130" t="s">
        <v>662</v>
      </c>
      <c r="O202" s="130" t="s">
        <v>827</v>
      </c>
      <c r="P202" s="129">
        <v>44713</v>
      </c>
      <c r="Q202" s="130" t="s">
        <v>664</v>
      </c>
      <c r="R202" s="129">
        <v>46904</v>
      </c>
      <c r="S202" s="129">
        <v>44426</v>
      </c>
      <c r="T202" s="93" t="s">
        <v>1893</v>
      </c>
    </row>
    <row r="203" spans="1:20" ht="409.5" customHeight="1" x14ac:dyDescent="0.3">
      <c r="A203" s="49">
        <f t="shared" si="28"/>
        <v>192</v>
      </c>
      <c r="B203" s="19">
        <v>176</v>
      </c>
      <c r="C203" s="19" t="s">
        <v>363</v>
      </c>
      <c r="D203" s="19" t="s">
        <v>616</v>
      </c>
      <c r="E203" s="19" t="s">
        <v>364</v>
      </c>
      <c r="F203" s="19" t="s">
        <v>365</v>
      </c>
      <c r="G203" s="16">
        <f t="shared" si="29"/>
        <v>43.14</v>
      </c>
      <c r="H203" s="16">
        <v>21.75</v>
      </c>
      <c r="I203" s="16">
        <v>21.39</v>
      </c>
      <c r="J203" s="19" t="s">
        <v>24</v>
      </c>
      <c r="K203" s="19" t="s">
        <v>25</v>
      </c>
      <c r="L203" s="19" t="s">
        <v>650</v>
      </c>
      <c r="M203" s="33">
        <v>18</v>
      </c>
      <c r="N203" s="19" t="s">
        <v>662</v>
      </c>
      <c r="O203" s="43" t="s">
        <v>827</v>
      </c>
      <c r="P203" s="17">
        <v>44652</v>
      </c>
      <c r="Q203" s="19" t="s">
        <v>661</v>
      </c>
      <c r="R203" s="17">
        <v>46843</v>
      </c>
      <c r="S203" s="17">
        <v>44426</v>
      </c>
      <c r="T203" s="19"/>
    </row>
    <row r="204" spans="1:20" ht="263.25" customHeight="1" x14ac:dyDescent="0.3">
      <c r="A204" s="113">
        <v>193</v>
      </c>
      <c r="B204" s="116">
        <v>177</v>
      </c>
      <c r="C204" s="116" t="s">
        <v>1399</v>
      </c>
      <c r="D204" s="116" t="s">
        <v>1400</v>
      </c>
      <c r="E204" s="116" t="s">
        <v>1401</v>
      </c>
      <c r="F204" s="116" t="s">
        <v>1402</v>
      </c>
      <c r="G204" s="114">
        <f t="shared" si="29"/>
        <v>21.29</v>
      </c>
      <c r="H204" s="114">
        <v>9.11</v>
      </c>
      <c r="I204" s="114">
        <v>12.18</v>
      </c>
      <c r="J204" s="116" t="s">
        <v>24</v>
      </c>
      <c r="K204" s="116" t="s">
        <v>25</v>
      </c>
      <c r="L204" s="116" t="s">
        <v>650</v>
      </c>
      <c r="M204" s="117">
        <v>16</v>
      </c>
      <c r="N204" s="116" t="s">
        <v>662</v>
      </c>
      <c r="O204" s="116" t="s">
        <v>827</v>
      </c>
      <c r="P204" s="115">
        <v>44757</v>
      </c>
      <c r="Q204" s="112" t="s">
        <v>689</v>
      </c>
      <c r="R204" s="112" t="s">
        <v>667</v>
      </c>
      <c r="S204" s="112" t="s">
        <v>687</v>
      </c>
      <c r="T204" s="19"/>
    </row>
    <row r="205" spans="1:20" ht="323.25" customHeight="1" x14ac:dyDescent="0.3">
      <c r="A205" s="113">
        <v>194</v>
      </c>
      <c r="B205" s="120">
        <v>178</v>
      </c>
      <c r="C205" s="120" t="s">
        <v>757</v>
      </c>
      <c r="D205" s="120" t="s">
        <v>954</v>
      </c>
      <c r="E205" s="120" t="s">
        <v>955</v>
      </c>
      <c r="F205" s="120" t="s">
        <v>956</v>
      </c>
      <c r="G205" s="114">
        <f t="shared" si="29"/>
        <v>33.75</v>
      </c>
      <c r="H205" s="114">
        <v>15.99</v>
      </c>
      <c r="I205" s="114">
        <v>17.760000000000002</v>
      </c>
      <c r="J205" s="120" t="s">
        <v>24</v>
      </c>
      <c r="K205" s="120" t="s">
        <v>25</v>
      </c>
      <c r="L205" s="120" t="s">
        <v>1393</v>
      </c>
      <c r="M205" s="119">
        <v>17</v>
      </c>
      <c r="N205" s="120" t="s">
        <v>1392</v>
      </c>
      <c r="O205" s="120" t="s">
        <v>827</v>
      </c>
      <c r="P205" s="115">
        <v>45809</v>
      </c>
      <c r="Q205" s="120" t="s">
        <v>824</v>
      </c>
      <c r="R205" s="115">
        <v>49505</v>
      </c>
      <c r="S205" s="115">
        <v>45777</v>
      </c>
      <c r="T205" s="73"/>
    </row>
    <row r="206" spans="1:20" ht="330" customHeight="1" x14ac:dyDescent="0.3">
      <c r="A206" s="130">
        <v>195</v>
      </c>
      <c r="B206" s="127">
        <v>179</v>
      </c>
      <c r="C206" s="5" t="s">
        <v>1229</v>
      </c>
      <c r="D206" s="5" t="s">
        <v>1925</v>
      </c>
      <c r="E206" s="5" t="s">
        <v>1230</v>
      </c>
      <c r="F206" s="5" t="s">
        <v>1231</v>
      </c>
      <c r="G206" s="5">
        <f>H206+I206</f>
        <v>48.22</v>
      </c>
      <c r="H206" s="5">
        <v>24.56</v>
      </c>
      <c r="I206" s="5">
        <v>23.66</v>
      </c>
      <c r="J206" s="130" t="s">
        <v>24</v>
      </c>
      <c r="K206" s="130" t="s">
        <v>25</v>
      </c>
      <c r="L206" s="130" t="s">
        <v>650</v>
      </c>
      <c r="M206" s="154">
        <v>12</v>
      </c>
      <c r="N206" s="130" t="s">
        <v>662</v>
      </c>
      <c r="O206" s="130" t="s">
        <v>827</v>
      </c>
      <c r="P206" s="129">
        <v>44757</v>
      </c>
      <c r="Q206" s="130" t="s">
        <v>906</v>
      </c>
      <c r="R206" s="129">
        <v>46948</v>
      </c>
      <c r="S206" s="129">
        <v>44426</v>
      </c>
      <c r="T206" s="87" t="s">
        <v>1893</v>
      </c>
    </row>
    <row r="207" spans="1:20" ht="409.5" customHeight="1" x14ac:dyDescent="0.3">
      <c r="A207" s="130">
        <v>196</v>
      </c>
      <c r="B207" s="130">
        <v>180</v>
      </c>
      <c r="C207" s="130" t="s">
        <v>606</v>
      </c>
      <c r="D207" s="130" t="s">
        <v>1794</v>
      </c>
      <c r="E207" s="130" t="s">
        <v>1795</v>
      </c>
      <c r="F207" s="130" t="s">
        <v>403</v>
      </c>
      <c r="G207" s="128">
        <f>H207+I207</f>
        <v>43.569999999999993</v>
      </c>
      <c r="H207" s="128">
        <v>22.08</v>
      </c>
      <c r="I207" s="128">
        <v>21.49</v>
      </c>
      <c r="J207" s="130" t="s">
        <v>24</v>
      </c>
      <c r="K207" s="130" t="s">
        <v>25</v>
      </c>
      <c r="L207" s="130" t="s">
        <v>1391</v>
      </c>
      <c r="M207" s="139">
        <v>29</v>
      </c>
      <c r="N207" s="130" t="s">
        <v>1440</v>
      </c>
      <c r="O207" s="130" t="s">
        <v>827</v>
      </c>
      <c r="P207" s="129">
        <v>45844</v>
      </c>
      <c r="Q207" s="130" t="s">
        <v>1441</v>
      </c>
      <c r="R207" s="129">
        <v>49505</v>
      </c>
      <c r="S207" s="129">
        <v>45777</v>
      </c>
      <c r="T207" s="73" t="s">
        <v>1695</v>
      </c>
    </row>
    <row r="208" spans="1:20" ht="397.5" customHeight="1" x14ac:dyDescent="0.3">
      <c r="A208" s="52">
        <v>197</v>
      </c>
      <c r="B208" s="100" t="s">
        <v>164</v>
      </c>
      <c r="C208" s="100" t="s">
        <v>599</v>
      </c>
      <c r="D208" s="100" t="s">
        <v>1312</v>
      </c>
      <c r="E208" s="100" t="s">
        <v>396</v>
      </c>
      <c r="F208" s="100" t="s">
        <v>397</v>
      </c>
      <c r="G208" s="64">
        <f>H208+I208</f>
        <v>15.3</v>
      </c>
      <c r="H208" s="64">
        <v>7.93</v>
      </c>
      <c r="I208" s="64">
        <v>7.37</v>
      </c>
      <c r="J208" s="100" t="s">
        <v>24</v>
      </c>
      <c r="K208" s="100" t="s">
        <v>25</v>
      </c>
      <c r="L208" s="52" t="s">
        <v>651</v>
      </c>
      <c r="M208" s="99">
        <v>5</v>
      </c>
      <c r="N208" s="100" t="s">
        <v>662</v>
      </c>
      <c r="O208" s="100" t="s">
        <v>827</v>
      </c>
      <c r="P208" s="65">
        <v>44652</v>
      </c>
      <c r="Q208" s="100" t="s">
        <v>664</v>
      </c>
      <c r="R208" s="65">
        <v>46843</v>
      </c>
      <c r="S208" s="65">
        <v>44426</v>
      </c>
      <c r="T208" s="100" t="s">
        <v>1308</v>
      </c>
    </row>
    <row r="209" spans="1:20" ht="291.75" customHeight="1" x14ac:dyDescent="0.3">
      <c r="A209" s="120">
        <v>198</v>
      </c>
      <c r="B209" s="120">
        <v>181</v>
      </c>
      <c r="C209" s="120" t="s">
        <v>957</v>
      </c>
      <c r="D209" s="120" t="s">
        <v>1232</v>
      </c>
      <c r="E209" s="120" t="s">
        <v>165</v>
      </c>
      <c r="F209" s="120" t="s">
        <v>448</v>
      </c>
      <c r="G209" s="114">
        <f t="shared" ref="G209" si="38">H209+I209</f>
        <v>30.58</v>
      </c>
      <c r="H209" s="114">
        <v>14.91</v>
      </c>
      <c r="I209" s="114">
        <v>15.67</v>
      </c>
      <c r="J209" s="120" t="s">
        <v>24</v>
      </c>
      <c r="K209" s="120" t="s">
        <v>25</v>
      </c>
      <c r="L209" s="120" t="s">
        <v>1393</v>
      </c>
      <c r="M209" s="119">
        <v>25</v>
      </c>
      <c r="N209" s="120" t="s">
        <v>1440</v>
      </c>
      <c r="O209" s="120" t="s">
        <v>827</v>
      </c>
      <c r="P209" s="115">
        <v>45844</v>
      </c>
      <c r="Q209" s="120" t="s">
        <v>1441</v>
      </c>
      <c r="R209" s="115">
        <v>49505</v>
      </c>
      <c r="S209" s="115">
        <v>45777</v>
      </c>
      <c r="T209" s="87" t="s">
        <v>1306</v>
      </c>
    </row>
    <row r="210" spans="1:20" ht="296.25" customHeight="1" x14ac:dyDescent="0.3">
      <c r="A210" s="130">
        <v>199</v>
      </c>
      <c r="B210" s="130">
        <v>182</v>
      </c>
      <c r="C210" s="130" t="s">
        <v>550</v>
      </c>
      <c r="D210" s="130" t="s">
        <v>1796</v>
      </c>
      <c r="E210" s="130" t="s">
        <v>551</v>
      </c>
      <c r="F210" s="130" t="s">
        <v>552</v>
      </c>
      <c r="G210" s="128">
        <f>H210+I210</f>
        <v>19.350000000000001</v>
      </c>
      <c r="H210" s="128">
        <v>9.81</v>
      </c>
      <c r="I210" s="128">
        <v>9.5399999999999991</v>
      </c>
      <c r="J210" s="130" t="s">
        <v>24</v>
      </c>
      <c r="K210" s="130" t="s">
        <v>25</v>
      </c>
      <c r="L210" s="130" t="s">
        <v>650</v>
      </c>
      <c r="M210" s="139">
        <v>15</v>
      </c>
      <c r="N210" s="130" t="s">
        <v>662</v>
      </c>
      <c r="O210" s="130" t="s">
        <v>827</v>
      </c>
      <c r="P210" s="129">
        <v>44757</v>
      </c>
      <c r="Q210" s="130" t="s">
        <v>664</v>
      </c>
      <c r="R210" s="129">
        <v>46948</v>
      </c>
      <c r="S210" s="129">
        <v>44426</v>
      </c>
      <c r="T210" s="73" t="s">
        <v>1695</v>
      </c>
    </row>
    <row r="211" spans="1:20" ht="313.5" customHeight="1" x14ac:dyDescent="0.3">
      <c r="A211" s="113">
        <v>200</v>
      </c>
      <c r="B211" s="116">
        <v>183</v>
      </c>
      <c r="C211" s="116" t="s">
        <v>1403</v>
      </c>
      <c r="D211" s="116" t="s">
        <v>1404</v>
      </c>
      <c r="E211" s="116" t="s">
        <v>1405</v>
      </c>
      <c r="F211" s="116" t="s">
        <v>1406</v>
      </c>
      <c r="G211" s="114">
        <f>H211+I211</f>
        <v>40.159999999999997</v>
      </c>
      <c r="H211" s="114">
        <v>17.329999999999998</v>
      </c>
      <c r="I211" s="114">
        <v>22.83</v>
      </c>
      <c r="J211" s="116" t="s">
        <v>24</v>
      </c>
      <c r="K211" s="116" t="s">
        <v>25</v>
      </c>
      <c r="L211" s="116" t="s">
        <v>650</v>
      </c>
      <c r="M211" s="117">
        <v>15</v>
      </c>
      <c r="N211" s="116" t="s">
        <v>662</v>
      </c>
      <c r="O211" s="116" t="s">
        <v>827</v>
      </c>
      <c r="P211" s="115">
        <v>44652</v>
      </c>
      <c r="Q211" s="116" t="s">
        <v>661</v>
      </c>
      <c r="R211" s="115">
        <v>46843</v>
      </c>
      <c r="S211" s="115">
        <v>44426</v>
      </c>
      <c r="T211" s="87" t="s">
        <v>1306</v>
      </c>
    </row>
    <row r="212" spans="1:20" ht="289.5" customHeight="1" x14ac:dyDescent="0.3">
      <c r="A212" s="130">
        <v>201</v>
      </c>
      <c r="B212" s="130">
        <v>184</v>
      </c>
      <c r="C212" s="130" t="s">
        <v>1357</v>
      </c>
      <c r="D212" s="126" t="s">
        <v>1797</v>
      </c>
      <c r="E212" s="138" t="s">
        <v>1358</v>
      </c>
      <c r="F212" s="126" t="s">
        <v>1798</v>
      </c>
      <c r="G212" s="128">
        <v>26.64</v>
      </c>
      <c r="H212" s="128">
        <v>13.25</v>
      </c>
      <c r="I212" s="128">
        <v>13.28</v>
      </c>
      <c r="J212" s="130" t="s">
        <v>24</v>
      </c>
      <c r="K212" s="130" t="s">
        <v>25</v>
      </c>
      <c r="L212" s="130" t="s">
        <v>1393</v>
      </c>
      <c r="M212" s="130">
        <v>15</v>
      </c>
      <c r="N212" s="130" t="s">
        <v>1392</v>
      </c>
      <c r="O212" s="130" t="s">
        <v>827</v>
      </c>
      <c r="P212" s="129">
        <v>45809</v>
      </c>
      <c r="Q212" s="130" t="s">
        <v>824</v>
      </c>
      <c r="R212" s="129">
        <v>49505</v>
      </c>
      <c r="S212" s="129">
        <v>45777</v>
      </c>
      <c r="T212" s="104" t="s">
        <v>1695</v>
      </c>
    </row>
    <row r="213" spans="1:20" ht="408.75" customHeight="1" x14ac:dyDescent="0.3">
      <c r="A213" s="130">
        <v>202</v>
      </c>
      <c r="B213" s="130">
        <v>185</v>
      </c>
      <c r="C213" s="130" t="s">
        <v>166</v>
      </c>
      <c r="D213" s="130" t="s">
        <v>1799</v>
      </c>
      <c r="E213" s="130" t="s">
        <v>1800</v>
      </c>
      <c r="F213" s="130" t="s">
        <v>1801</v>
      </c>
      <c r="G213" s="128">
        <f>H213+I213</f>
        <v>32.790000000000006</v>
      </c>
      <c r="H213" s="128">
        <v>16.510000000000002</v>
      </c>
      <c r="I213" s="128">
        <v>16.28</v>
      </c>
      <c r="J213" s="130" t="s">
        <v>24</v>
      </c>
      <c r="K213" s="130" t="s">
        <v>25</v>
      </c>
      <c r="L213" s="130" t="s">
        <v>650</v>
      </c>
      <c r="M213" s="139">
        <v>21</v>
      </c>
      <c r="N213" s="130" t="s">
        <v>662</v>
      </c>
      <c r="O213" s="130" t="s">
        <v>827</v>
      </c>
      <c r="P213" s="129">
        <v>44652</v>
      </c>
      <c r="Q213" s="130" t="s">
        <v>661</v>
      </c>
      <c r="R213" s="129">
        <v>46843</v>
      </c>
      <c r="S213" s="129">
        <v>44426</v>
      </c>
      <c r="T213" s="130" t="s">
        <v>1695</v>
      </c>
    </row>
    <row r="214" spans="1:20" ht="333.75" customHeight="1" x14ac:dyDescent="0.3">
      <c r="A214" s="52">
        <v>203</v>
      </c>
      <c r="B214" s="109">
        <v>186</v>
      </c>
      <c r="C214" s="109" t="s">
        <v>1233</v>
      </c>
      <c r="D214" s="109" t="s">
        <v>1234</v>
      </c>
      <c r="E214" s="109" t="s">
        <v>1235</v>
      </c>
      <c r="F214" s="109" t="s">
        <v>1236</v>
      </c>
      <c r="G214" s="64">
        <f t="shared" ref="G214" si="39">H214+I214</f>
        <v>46.16</v>
      </c>
      <c r="H214" s="64">
        <v>22.74</v>
      </c>
      <c r="I214" s="64">
        <v>23.42</v>
      </c>
      <c r="J214" s="109" t="s">
        <v>24</v>
      </c>
      <c r="K214" s="109" t="s">
        <v>25</v>
      </c>
      <c r="L214" s="109" t="s">
        <v>1393</v>
      </c>
      <c r="M214" s="108">
        <v>28</v>
      </c>
      <c r="N214" s="109" t="s">
        <v>1392</v>
      </c>
      <c r="O214" s="109" t="s">
        <v>827</v>
      </c>
      <c r="P214" s="65">
        <v>45809</v>
      </c>
      <c r="Q214" s="109" t="s">
        <v>890</v>
      </c>
      <c r="R214" s="65">
        <v>49505</v>
      </c>
      <c r="S214" s="65">
        <v>45777</v>
      </c>
      <c r="T214" s="87"/>
    </row>
    <row r="215" spans="1:20" ht="408.75" customHeight="1" x14ac:dyDescent="0.3">
      <c r="A215" s="130">
        <v>204</v>
      </c>
      <c r="B215" s="130">
        <v>187</v>
      </c>
      <c r="C215" s="130" t="s">
        <v>758</v>
      </c>
      <c r="D215" s="130" t="s">
        <v>1926</v>
      </c>
      <c r="E215" s="130" t="s">
        <v>958</v>
      </c>
      <c r="F215" s="130" t="s">
        <v>959</v>
      </c>
      <c r="G215" s="128">
        <f>H215+I215</f>
        <v>40.459999999999994</v>
      </c>
      <c r="H215" s="128">
        <v>20.309999999999999</v>
      </c>
      <c r="I215" s="128">
        <v>20.149999999999999</v>
      </c>
      <c r="J215" s="130" t="s">
        <v>24</v>
      </c>
      <c r="K215" s="130" t="s">
        <v>25</v>
      </c>
      <c r="L215" s="130" t="s">
        <v>1393</v>
      </c>
      <c r="M215" s="154">
        <v>23</v>
      </c>
      <c r="N215" s="130" t="s">
        <v>1392</v>
      </c>
      <c r="O215" s="130" t="s">
        <v>827</v>
      </c>
      <c r="P215" s="129">
        <v>45778</v>
      </c>
      <c r="Q215" s="130" t="s">
        <v>890</v>
      </c>
      <c r="R215" s="129">
        <v>49505</v>
      </c>
      <c r="S215" s="129">
        <v>45777</v>
      </c>
      <c r="T215" s="87" t="s">
        <v>1893</v>
      </c>
    </row>
    <row r="216" spans="1:20" ht="136.5" customHeight="1" x14ac:dyDescent="0.3">
      <c r="A216" s="52">
        <f t="shared" ref="A216" si="40">A215+1</f>
        <v>205</v>
      </c>
      <c r="B216" s="156" t="s">
        <v>1477</v>
      </c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57"/>
    </row>
    <row r="217" spans="1:20" ht="246.75" customHeight="1" x14ac:dyDescent="0.3">
      <c r="A217" s="127">
        <v>206</v>
      </c>
      <c r="B217" s="130">
        <v>188</v>
      </c>
      <c r="C217" s="128" t="s">
        <v>759</v>
      </c>
      <c r="D217" s="128" t="s">
        <v>1802</v>
      </c>
      <c r="E217" s="128" t="s">
        <v>169</v>
      </c>
      <c r="F217" s="128" t="s">
        <v>1803</v>
      </c>
      <c r="G217" s="128">
        <f>H217+I217</f>
        <v>40.81</v>
      </c>
      <c r="H217" s="128">
        <v>21.21</v>
      </c>
      <c r="I217" s="128">
        <v>19.600000000000001</v>
      </c>
      <c r="J217" s="130" t="s">
        <v>24</v>
      </c>
      <c r="K217" s="130" t="s">
        <v>25</v>
      </c>
      <c r="L217" s="130" t="s">
        <v>650</v>
      </c>
      <c r="M217" s="139">
        <v>2</v>
      </c>
      <c r="N217" s="130" t="s">
        <v>662</v>
      </c>
      <c r="O217" s="130" t="s">
        <v>827</v>
      </c>
      <c r="P217" s="129">
        <v>44757</v>
      </c>
      <c r="Q217" s="130" t="s">
        <v>661</v>
      </c>
      <c r="R217" s="129">
        <v>46904</v>
      </c>
      <c r="S217" s="129">
        <v>44426</v>
      </c>
      <c r="T217" s="87" t="s">
        <v>1695</v>
      </c>
    </row>
    <row r="218" spans="1:20" ht="370.5" customHeight="1" x14ac:dyDescent="0.3">
      <c r="A218" s="100">
        <v>207</v>
      </c>
      <c r="B218" s="100">
        <v>189</v>
      </c>
      <c r="C218" s="100" t="s">
        <v>1237</v>
      </c>
      <c r="D218" s="100" t="s">
        <v>1313</v>
      </c>
      <c r="E218" s="100" t="s">
        <v>857</v>
      </c>
      <c r="F218" s="100" t="s">
        <v>858</v>
      </c>
      <c r="G218" s="64">
        <f>H218+I218</f>
        <v>42.099999999999994</v>
      </c>
      <c r="H218" s="64">
        <v>20.58</v>
      </c>
      <c r="I218" s="64">
        <v>21.52</v>
      </c>
      <c r="J218" s="100" t="s">
        <v>24</v>
      </c>
      <c r="K218" s="100" t="s">
        <v>25</v>
      </c>
      <c r="L218" s="100" t="s">
        <v>650</v>
      </c>
      <c r="M218" s="99">
        <v>9</v>
      </c>
      <c r="N218" s="100" t="s">
        <v>662</v>
      </c>
      <c r="O218" s="100" t="s">
        <v>827</v>
      </c>
      <c r="P218" s="65">
        <v>44652</v>
      </c>
      <c r="Q218" s="100" t="s">
        <v>661</v>
      </c>
      <c r="R218" s="65">
        <v>46843</v>
      </c>
      <c r="S218" s="65">
        <v>44426</v>
      </c>
      <c r="T218" s="87" t="s">
        <v>1308</v>
      </c>
    </row>
    <row r="219" spans="1:20" ht="278.25" customHeight="1" x14ac:dyDescent="0.3">
      <c r="A219" s="113">
        <v>208</v>
      </c>
      <c r="B219" s="120">
        <v>190</v>
      </c>
      <c r="C219" s="120" t="s">
        <v>1102</v>
      </c>
      <c r="D219" s="120" t="s">
        <v>1238</v>
      </c>
      <c r="E219" s="120" t="s">
        <v>1239</v>
      </c>
      <c r="F219" s="120" t="s">
        <v>1240</v>
      </c>
      <c r="G219" s="114">
        <f t="shared" ref="G219" si="41">H219+I219</f>
        <v>15.370000000000001</v>
      </c>
      <c r="H219" s="114">
        <v>7.3</v>
      </c>
      <c r="I219" s="114">
        <v>8.07</v>
      </c>
      <c r="J219" s="120" t="s">
        <v>24</v>
      </c>
      <c r="K219" s="120" t="s">
        <v>25</v>
      </c>
      <c r="L219" s="120" t="s">
        <v>1393</v>
      </c>
      <c r="M219" s="119">
        <v>19</v>
      </c>
      <c r="N219" s="120" t="s">
        <v>1392</v>
      </c>
      <c r="O219" s="120" t="s">
        <v>827</v>
      </c>
      <c r="P219" s="115">
        <v>45809</v>
      </c>
      <c r="Q219" s="120" t="s">
        <v>890</v>
      </c>
      <c r="R219" s="115">
        <v>49505</v>
      </c>
      <c r="S219" s="115">
        <v>45777</v>
      </c>
      <c r="T219" s="87"/>
    </row>
    <row r="220" spans="1:20" ht="378" customHeight="1" x14ac:dyDescent="0.3">
      <c r="A220" s="49">
        <f t="shared" ref="A220" si="42">A219+1</f>
        <v>209</v>
      </c>
      <c r="B220" s="19">
        <v>191</v>
      </c>
      <c r="C220" s="19" t="s">
        <v>760</v>
      </c>
      <c r="D220" s="19" t="s">
        <v>761</v>
      </c>
      <c r="E220" s="19" t="s">
        <v>449</v>
      </c>
      <c r="F220" s="19" t="s">
        <v>450</v>
      </c>
      <c r="G220" s="16">
        <f t="shared" ref="G220:G316" si="43">H220+I220</f>
        <v>37.549999999999997</v>
      </c>
      <c r="H220" s="16">
        <v>18.649999999999999</v>
      </c>
      <c r="I220" s="16">
        <v>18.899999999999999</v>
      </c>
      <c r="J220" s="19" t="s">
        <v>24</v>
      </c>
      <c r="K220" s="19" t="s">
        <v>25</v>
      </c>
      <c r="L220" s="19" t="s">
        <v>650</v>
      </c>
      <c r="M220" s="33">
        <v>25</v>
      </c>
      <c r="N220" s="19" t="s">
        <v>662</v>
      </c>
      <c r="O220" s="43" t="s">
        <v>827</v>
      </c>
      <c r="P220" s="17">
        <v>44652</v>
      </c>
      <c r="Q220" s="19" t="s">
        <v>661</v>
      </c>
      <c r="R220" s="17">
        <v>46843</v>
      </c>
      <c r="S220" s="17">
        <v>44426</v>
      </c>
      <c r="T220" s="19"/>
    </row>
    <row r="221" spans="1:20" ht="372" customHeight="1" x14ac:dyDescent="0.3">
      <c r="A221" s="96">
        <v>210</v>
      </c>
      <c r="B221" s="96">
        <v>192</v>
      </c>
      <c r="C221" s="96" t="s">
        <v>170</v>
      </c>
      <c r="D221" s="96" t="s">
        <v>1241</v>
      </c>
      <c r="E221" s="96" t="s">
        <v>1242</v>
      </c>
      <c r="F221" s="96" t="s">
        <v>1142</v>
      </c>
      <c r="G221" s="64">
        <f>H221+I221</f>
        <v>52.150000000000006</v>
      </c>
      <c r="H221" s="64">
        <v>25.23</v>
      </c>
      <c r="I221" s="64">
        <v>26.92</v>
      </c>
      <c r="J221" s="96" t="s">
        <v>24</v>
      </c>
      <c r="K221" s="96" t="s">
        <v>25</v>
      </c>
      <c r="L221" s="96" t="s">
        <v>650</v>
      </c>
      <c r="M221" s="95">
        <v>18</v>
      </c>
      <c r="N221" s="96" t="s">
        <v>662</v>
      </c>
      <c r="O221" s="96" t="s">
        <v>827</v>
      </c>
      <c r="P221" s="65">
        <v>44652</v>
      </c>
      <c r="Q221" s="96" t="s">
        <v>906</v>
      </c>
      <c r="R221" s="65">
        <v>46843</v>
      </c>
      <c r="S221" s="65">
        <v>44426</v>
      </c>
      <c r="T221" s="87" t="s">
        <v>1306</v>
      </c>
    </row>
    <row r="222" spans="1:20" ht="282.75" customHeight="1" x14ac:dyDescent="0.3">
      <c r="A222" s="127">
        <v>211</v>
      </c>
      <c r="B222" s="130">
        <v>193</v>
      </c>
      <c r="C222" s="130" t="s">
        <v>762</v>
      </c>
      <c r="D222" s="130" t="s">
        <v>1488</v>
      </c>
      <c r="E222" s="130" t="s">
        <v>171</v>
      </c>
      <c r="F222" s="130" t="s">
        <v>172</v>
      </c>
      <c r="G222" s="128">
        <f t="shared" ref="G222" si="44">H222+I222</f>
        <v>25.03</v>
      </c>
      <c r="H222" s="128">
        <v>11.82</v>
      </c>
      <c r="I222" s="128">
        <v>13.21</v>
      </c>
      <c r="J222" s="130" t="s">
        <v>24</v>
      </c>
      <c r="K222" s="130" t="s">
        <v>25</v>
      </c>
      <c r="L222" s="130" t="s">
        <v>650</v>
      </c>
      <c r="M222" s="132">
        <v>19</v>
      </c>
      <c r="N222" s="130" t="s">
        <v>662</v>
      </c>
      <c r="O222" s="130" t="s">
        <v>827</v>
      </c>
      <c r="P222" s="129">
        <v>44757</v>
      </c>
      <c r="Q222" s="130" t="s">
        <v>661</v>
      </c>
      <c r="R222" s="129">
        <v>46948</v>
      </c>
      <c r="S222" s="129">
        <v>44426</v>
      </c>
      <c r="T222" s="130"/>
    </row>
    <row r="223" spans="1:20" ht="280.5" customHeight="1" x14ac:dyDescent="0.3">
      <c r="A223" s="127">
        <v>212</v>
      </c>
      <c r="B223" s="130">
        <v>194</v>
      </c>
      <c r="C223" s="130" t="s">
        <v>1804</v>
      </c>
      <c r="D223" s="130" t="s">
        <v>1805</v>
      </c>
      <c r="E223" s="130" t="s">
        <v>451</v>
      </c>
      <c r="F223" s="130" t="s">
        <v>484</v>
      </c>
      <c r="G223" s="128">
        <f>H223+I223</f>
        <v>42.1</v>
      </c>
      <c r="H223" s="128">
        <v>22.6</v>
      </c>
      <c r="I223" s="128">
        <v>19.5</v>
      </c>
      <c r="J223" s="130" t="s">
        <v>24</v>
      </c>
      <c r="K223" s="130" t="s">
        <v>25</v>
      </c>
      <c r="L223" s="130" t="s">
        <v>650</v>
      </c>
      <c r="M223" s="139">
        <v>2</v>
      </c>
      <c r="N223" s="130" t="s">
        <v>662</v>
      </c>
      <c r="O223" s="130" t="s">
        <v>827</v>
      </c>
      <c r="P223" s="129">
        <v>44757</v>
      </c>
      <c r="Q223" s="130" t="s">
        <v>664</v>
      </c>
      <c r="R223" s="129">
        <v>46948</v>
      </c>
      <c r="S223" s="129">
        <v>44426</v>
      </c>
      <c r="T223" s="19" t="s">
        <v>1695</v>
      </c>
    </row>
    <row r="224" spans="1:20" ht="294" customHeight="1" x14ac:dyDescent="0.3">
      <c r="A224" s="109">
        <v>213</v>
      </c>
      <c r="B224" s="109">
        <v>196</v>
      </c>
      <c r="C224" s="109" t="s">
        <v>960</v>
      </c>
      <c r="D224" s="109" t="s">
        <v>1243</v>
      </c>
      <c r="E224" s="109" t="s">
        <v>961</v>
      </c>
      <c r="F224" s="109" t="s">
        <v>586</v>
      </c>
      <c r="G224" s="64">
        <f>H224+I224</f>
        <v>46.35</v>
      </c>
      <c r="H224" s="64">
        <v>22.84</v>
      </c>
      <c r="I224" s="64">
        <v>23.51</v>
      </c>
      <c r="J224" s="109" t="s">
        <v>24</v>
      </c>
      <c r="K224" s="109" t="s">
        <v>25</v>
      </c>
      <c r="L224" s="109" t="s">
        <v>1393</v>
      </c>
      <c r="M224" s="108">
        <v>29</v>
      </c>
      <c r="N224" s="109" t="s">
        <v>1392</v>
      </c>
      <c r="O224" s="109" t="s">
        <v>827</v>
      </c>
      <c r="P224" s="65">
        <v>45809</v>
      </c>
      <c r="Q224" s="109" t="s">
        <v>890</v>
      </c>
      <c r="R224" s="65">
        <v>49505</v>
      </c>
      <c r="S224" s="65">
        <v>45777</v>
      </c>
      <c r="T224" s="87"/>
    </row>
    <row r="225" spans="1:20" ht="268.5" customHeight="1" x14ac:dyDescent="0.3">
      <c r="A225" s="96">
        <v>214</v>
      </c>
      <c r="B225" s="52">
        <v>197</v>
      </c>
      <c r="C225" s="5" t="s">
        <v>1244</v>
      </c>
      <c r="D225" s="5" t="s">
        <v>1245</v>
      </c>
      <c r="E225" s="5" t="s">
        <v>962</v>
      </c>
      <c r="F225" s="5" t="s">
        <v>1246</v>
      </c>
      <c r="G225" s="5">
        <f>H225+I225</f>
        <v>41.71</v>
      </c>
      <c r="H225" s="5">
        <v>20.54</v>
      </c>
      <c r="I225" s="5">
        <v>21.17</v>
      </c>
      <c r="J225" s="96" t="s">
        <v>24</v>
      </c>
      <c r="K225" s="96" t="s">
        <v>25</v>
      </c>
      <c r="L225" s="96" t="s">
        <v>964</v>
      </c>
      <c r="M225" s="1">
        <v>15</v>
      </c>
      <c r="N225" s="20" t="s">
        <v>662</v>
      </c>
      <c r="O225" s="20" t="s">
        <v>827</v>
      </c>
      <c r="P225" s="65">
        <v>44713</v>
      </c>
      <c r="Q225" s="67" t="s">
        <v>1247</v>
      </c>
      <c r="R225" s="67" t="s">
        <v>666</v>
      </c>
      <c r="S225" s="67" t="s">
        <v>687</v>
      </c>
      <c r="T225" s="87" t="s">
        <v>1306</v>
      </c>
    </row>
    <row r="226" spans="1:20" ht="76.5" customHeight="1" x14ac:dyDescent="0.3">
      <c r="A226" s="52">
        <v>215</v>
      </c>
      <c r="B226" s="156" t="s">
        <v>1390</v>
      </c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57"/>
    </row>
    <row r="227" spans="1:20" ht="409.5" customHeight="1" x14ac:dyDescent="0.3">
      <c r="A227" s="127">
        <v>216</v>
      </c>
      <c r="B227" s="130">
        <v>198</v>
      </c>
      <c r="C227" s="18" t="s">
        <v>763</v>
      </c>
      <c r="D227" s="130" t="s">
        <v>1806</v>
      </c>
      <c r="E227" s="130" t="s">
        <v>558</v>
      </c>
      <c r="F227" s="130" t="s">
        <v>559</v>
      </c>
      <c r="G227" s="128">
        <f t="shared" ref="G227:G232" si="45">H227+I227</f>
        <v>29.81</v>
      </c>
      <c r="H227" s="128">
        <v>15.19</v>
      </c>
      <c r="I227" s="128">
        <v>14.62</v>
      </c>
      <c r="J227" s="130" t="s">
        <v>24</v>
      </c>
      <c r="K227" s="130" t="s">
        <v>25</v>
      </c>
      <c r="L227" s="130" t="s">
        <v>1393</v>
      </c>
      <c r="M227" s="139">
        <v>17</v>
      </c>
      <c r="N227" s="130" t="s">
        <v>1440</v>
      </c>
      <c r="O227" s="130" t="s">
        <v>827</v>
      </c>
      <c r="P227" s="129">
        <v>45844</v>
      </c>
      <c r="Q227" s="130" t="s">
        <v>1441</v>
      </c>
      <c r="R227" s="129">
        <v>49505</v>
      </c>
      <c r="S227" s="129">
        <v>45777</v>
      </c>
      <c r="T227" s="19" t="s">
        <v>1695</v>
      </c>
    </row>
    <row r="228" spans="1:20" ht="375.75" customHeight="1" x14ac:dyDescent="0.3">
      <c r="A228" s="130">
        <v>217</v>
      </c>
      <c r="B228" s="130">
        <v>199</v>
      </c>
      <c r="C228" s="130" t="s">
        <v>355</v>
      </c>
      <c r="D228" s="130" t="s">
        <v>1807</v>
      </c>
      <c r="E228" s="130" t="s">
        <v>963</v>
      </c>
      <c r="F228" s="130" t="s">
        <v>407</v>
      </c>
      <c r="G228" s="128">
        <f t="shared" si="45"/>
        <v>39.83</v>
      </c>
      <c r="H228" s="128">
        <v>18.82</v>
      </c>
      <c r="I228" s="128">
        <v>21.01</v>
      </c>
      <c r="J228" s="130" t="s">
        <v>24</v>
      </c>
      <c r="K228" s="130" t="s">
        <v>25</v>
      </c>
      <c r="L228" s="130" t="s">
        <v>964</v>
      </c>
      <c r="M228" s="139">
        <v>19</v>
      </c>
      <c r="N228" s="130" t="s">
        <v>662</v>
      </c>
      <c r="O228" s="130" t="s">
        <v>827</v>
      </c>
      <c r="P228" s="129">
        <v>44757</v>
      </c>
      <c r="Q228" s="130" t="s">
        <v>916</v>
      </c>
      <c r="R228" s="129">
        <v>46948</v>
      </c>
      <c r="S228" s="129">
        <v>44426</v>
      </c>
      <c r="T228" s="130" t="s">
        <v>1695</v>
      </c>
    </row>
    <row r="229" spans="1:20" ht="408.75" customHeight="1" x14ac:dyDescent="0.3">
      <c r="A229" s="136">
        <v>218</v>
      </c>
      <c r="B229" s="135">
        <v>200</v>
      </c>
      <c r="C229" s="135" t="s">
        <v>764</v>
      </c>
      <c r="D229" s="135" t="s">
        <v>1808</v>
      </c>
      <c r="E229" s="135" t="s">
        <v>1809</v>
      </c>
      <c r="F229" s="135" t="s">
        <v>1810</v>
      </c>
      <c r="G229" s="140">
        <f t="shared" si="45"/>
        <v>67.400000000000006</v>
      </c>
      <c r="H229" s="140">
        <v>33.4</v>
      </c>
      <c r="I229" s="140">
        <v>34</v>
      </c>
      <c r="J229" s="135" t="s">
        <v>24</v>
      </c>
      <c r="K229" s="135" t="s">
        <v>25</v>
      </c>
      <c r="L229" s="135" t="s">
        <v>1393</v>
      </c>
      <c r="M229" s="137">
        <v>21</v>
      </c>
      <c r="N229" s="135" t="s">
        <v>1440</v>
      </c>
      <c r="O229" s="135" t="s">
        <v>827</v>
      </c>
      <c r="P229" s="134">
        <v>45844</v>
      </c>
      <c r="Q229" s="135" t="s">
        <v>1441</v>
      </c>
      <c r="R229" s="134">
        <v>49505</v>
      </c>
      <c r="S229" s="134">
        <v>45777</v>
      </c>
      <c r="T229" s="130" t="s">
        <v>1695</v>
      </c>
    </row>
    <row r="230" spans="1:20" ht="397.5" customHeight="1" x14ac:dyDescent="0.3">
      <c r="A230" s="127">
        <f>A229+1</f>
        <v>219</v>
      </c>
      <c r="B230" s="130">
        <v>201</v>
      </c>
      <c r="C230" s="130" t="s">
        <v>765</v>
      </c>
      <c r="D230" s="130" t="s">
        <v>1811</v>
      </c>
      <c r="E230" s="130" t="s">
        <v>1812</v>
      </c>
      <c r="F230" s="130" t="s">
        <v>569</v>
      </c>
      <c r="G230" s="128">
        <f t="shared" si="45"/>
        <v>50.66</v>
      </c>
      <c r="H230" s="128">
        <v>24.94</v>
      </c>
      <c r="I230" s="128">
        <v>25.72</v>
      </c>
      <c r="J230" s="130" t="s">
        <v>24</v>
      </c>
      <c r="K230" s="130" t="s">
        <v>25</v>
      </c>
      <c r="L230" s="127" t="s">
        <v>651</v>
      </c>
      <c r="M230" s="139">
        <v>5</v>
      </c>
      <c r="N230" s="130" t="s">
        <v>662</v>
      </c>
      <c r="O230" s="130" t="s">
        <v>827</v>
      </c>
      <c r="P230" s="129">
        <v>44713</v>
      </c>
      <c r="Q230" s="130" t="s">
        <v>661</v>
      </c>
      <c r="R230" s="129">
        <v>46904</v>
      </c>
      <c r="S230" s="129">
        <v>44426</v>
      </c>
      <c r="T230" s="130" t="s">
        <v>1695</v>
      </c>
    </row>
    <row r="231" spans="1:20" ht="409.5" customHeight="1" x14ac:dyDescent="0.3">
      <c r="A231" s="127">
        <v>220</v>
      </c>
      <c r="B231" s="130">
        <v>202</v>
      </c>
      <c r="C231" s="127" t="s">
        <v>452</v>
      </c>
      <c r="D231" s="8" t="s">
        <v>1813</v>
      </c>
      <c r="E231" s="127" t="s">
        <v>453</v>
      </c>
      <c r="F231" s="127" t="s">
        <v>454</v>
      </c>
      <c r="G231" s="128">
        <f t="shared" si="45"/>
        <v>33.57</v>
      </c>
      <c r="H231" s="6">
        <v>16.8</v>
      </c>
      <c r="I231" s="6">
        <v>16.77</v>
      </c>
      <c r="J231" s="130" t="s">
        <v>24</v>
      </c>
      <c r="K231" s="130" t="s">
        <v>25</v>
      </c>
      <c r="L231" s="130" t="s">
        <v>650</v>
      </c>
      <c r="M231" s="139">
        <v>20</v>
      </c>
      <c r="N231" s="130" t="s">
        <v>662</v>
      </c>
      <c r="O231" s="130" t="s">
        <v>827</v>
      </c>
      <c r="P231" s="129">
        <v>44713</v>
      </c>
      <c r="Q231" s="130" t="s">
        <v>664</v>
      </c>
      <c r="R231" s="129">
        <v>46904</v>
      </c>
      <c r="S231" s="129">
        <v>44426</v>
      </c>
      <c r="T231" s="130" t="s">
        <v>1695</v>
      </c>
    </row>
    <row r="232" spans="1:20" ht="350.25" customHeight="1" x14ac:dyDescent="0.3">
      <c r="A232" s="130">
        <v>221</v>
      </c>
      <c r="B232" s="130">
        <v>203</v>
      </c>
      <c r="C232" s="130" t="s">
        <v>965</v>
      </c>
      <c r="D232" s="130" t="s">
        <v>1814</v>
      </c>
      <c r="E232" s="130" t="s">
        <v>1815</v>
      </c>
      <c r="F232" s="130" t="s">
        <v>1479</v>
      </c>
      <c r="G232" s="128">
        <f t="shared" si="45"/>
        <v>33.53</v>
      </c>
      <c r="H232" s="128">
        <v>16.75</v>
      </c>
      <c r="I232" s="128">
        <v>16.78</v>
      </c>
      <c r="J232" s="130" t="s">
        <v>24</v>
      </c>
      <c r="K232" s="130" t="s">
        <v>25</v>
      </c>
      <c r="L232" s="130" t="s">
        <v>1393</v>
      </c>
      <c r="M232" s="139">
        <v>14</v>
      </c>
      <c r="N232" s="130" t="s">
        <v>1392</v>
      </c>
      <c r="O232" s="130" t="s">
        <v>827</v>
      </c>
      <c r="P232" s="129">
        <v>45778</v>
      </c>
      <c r="Q232" s="130" t="s">
        <v>824</v>
      </c>
      <c r="R232" s="129">
        <v>49505</v>
      </c>
      <c r="S232" s="129">
        <v>45777</v>
      </c>
      <c r="T232" s="130" t="s">
        <v>1695</v>
      </c>
    </row>
    <row r="233" spans="1:20" ht="372.75" customHeight="1" x14ac:dyDescent="0.3">
      <c r="A233" s="96">
        <f>A232+1</f>
        <v>222</v>
      </c>
      <c r="B233" s="96" t="s">
        <v>359</v>
      </c>
      <c r="C233" s="96" t="s">
        <v>173</v>
      </c>
      <c r="D233" s="28" t="s">
        <v>1249</v>
      </c>
      <c r="E233" s="41" t="s">
        <v>966</v>
      </c>
      <c r="F233" s="28" t="s">
        <v>967</v>
      </c>
      <c r="G233" s="64">
        <f>H233+I233</f>
        <v>81.19</v>
      </c>
      <c r="H233" s="64">
        <v>40.08</v>
      </c>
      <c r="I233" s="64">
        <v>41.11</v>
      </c>
      <c r="J233" s="96" t="s">
        <v>24</v>
      </c>
      <c r="K233" s="96" t="s">
        <v>25</v>
      </c>
      <c r="L233" s="96" t="s">
        <v>651</v>
      </c>
      <c r="M233" s="95">
        <v>22</v>
      </c>
      <c r="N233" s="96" t="s">
        <v>662</v>
      </c>
      <c r="O233" s="96" t="s">
        <v>827</v>
      </c>
      <c r="P233" s="65">
        <v>44713</v>
      </c>
      <c r="Q233" s="96" t="s">
        <v>661</v>
      </c>
      <c r="R233" s="65">
        <v>46904</v>
      </c>
      <c r="S233" s="65">
        <v>44426</v>
      </c>
      <c r="T233" s="87" t="s">
        <v>1306</v>
      </c>
    </row>
    <row r="234" spans="1:20" ht="303" customHeight="1" x14ac:dyDescent="0.3">
      <c r="A234" s="73">
        <v>223</v>
      </c>
      <c r="B234" s="73">
        <v>205</v>
      </c>
      <c r="C234" s="73" t="s">
        <v>174</v>
      </c>
      <c r="D234" s="73" t="s">
        <v>968</v>
      </c>
      <c r="E234" s="172" t="s">
        <v>969</v>
      </c>
      <c r="F234" s="173"/>
      <c r="G234" s="64">
        <f>H234+I234</f>
        <v>5.39</v>
      </c>
      <c r="H234" s="64">
        <v>5.39</v>
      </c>
      <c r="I234" s="64">
        <v>0</v>
      </c>
      <c r="J234" s="73" t="s">
        <v>24</v>
      </c>
      <c r="K234" s="73" t="s">
        <v>25</v>
      </c>
      <c r="L234" s="73" t="s">
        <v>651</v>
      </c>
      <c r="M234" s="72">
        <v>3</v>
      </c>
      <c r="N234" s="73" t="s">
        <v>662</v>
      </c>
      <c r="O234" s="73" t="s">
        <v>827</v>
      </c>
      <c r="P234" s="65">
        <v>44713</v>
      </c>
      <c r="Q234" s="73" t="s">
        <v>661</v>
      </c>
      <c r="R234" s="65">
        <v>46904</v>
      </c>
      <c r="S234" s="65">
        <v>44426</v>
      </c>
      <c r="T234" s="67" t="s">
        <v>880</v>
      </c>
    </row>
    <row r="235" spans="1:20" ht="282.75" customHeight="1" x14ac:dyDescent="0.3">
      <c r="A235" s="52">
        <v>224</v>
      </c>
      <c r="B235" s="96">
        <v>206</v>
      </c>
      <c r="C235" s="96" t="s">
        <v>175</v>
      </c>
      <c r="D235" s="96" t="s">
        <v>1250</v>
      </c>
      <c r="E235" s="96" t="s">
        <v>455</v>
      </c>
      <c r="F235" s="96" t="s">
        <v>456</v>
      </c>
      <c r="G235" s="64">
        <f>H235+I235</f>
        <v>27.67</v>
      </c>
      <c r="H235" s="64">
        <v>13.35</v>
      </c>
      <c r="I235" s="64">
        <v>14.32</v>
      </c>
      <c r="J235" s="96" t="s">
        <v>24</v>
      </c>
      <c r="K235" s="96" t="s">
        <v>25</v>
      </c>
      <c r="L235" s="52" t="s">
        <v>651</v>
      </c>
      <c r="M235" s="95">
        <v>15</v>
      </c>
      <c r="N235" s="96" t="s">
        <v>662</v>
      </c>
      <c r="O235" s="96" t="s">
        <v>827</v>
      </c>
      <c r="P235" s="65">
        <v>44757</v>
      </c>
      <c r="Q235" s="96" t="s">
        <v>661</v>
      </c>
      <c r="R235" s="65">
        <v>46948</v>
      </c>
      <c r="S235" s="65">
        <v>44426</v>
      </c>
      <c r="T235" s="87" t="s">
        <v>1306</v>
      </c>
    </row>
    <row r="236" spans="1:20" ht="409.5" customHeight="1" x14ac:dyDescent="0.3">
      <c r="A236" s="127">
        <v>225</v>
      </c>
      <c r="B236" s="130">
        <v>207</v>
      </c>
      <c r="C236" s="130" t="s">
        <v>1927</v>
      </c>
      <c r="D236" s="130" t="s">
        <v>1928</v>
      </c>
      <c r="E236" s="130" t="s">
        <v>1144</v>
      </c>
      <c r="F236" s="130" t="s">
        <v>1145</v>
      </c>
      <c r="G236" s="128">
        <f>H236+I236</f>
        <v>91.539999999999992</v>
      </c>
      <c r="H236" s="128">
        <v>46.57</v>
      </c>
      <c r="I236" s="128">
        <v>44.97</v>
      </c>
      <c r="J236" s="130" t="s">
        <v>24</v>
      </c>
      <c r="K236" s="130" t="s">
        <v>25</v>
      </c>
      <c r="L236" s="127" t="s">
        <v>651</v>
      </c>
      <c r="M236" s="154">
        <v>18</v>
      </c>
      <c r="N236" s="130" t="s">
        <v>662</v>
      </c>
      <c r="O236" s="130" t="s">
        <v>827</v>
      </c>
      <c r="P236" s="129">
        <v>44652</v>
      </c>
      <c r="Q236" s="130" t="s">
        <v>664</v>
      </c>
      <c r="R236" s="129">
        <v>46843</v>
      </c>
      <c r="S236" s="129">
        <v>44426</v>
      </c>
      <c r="T236" s="93" t="s">
        <v>1893</v>
      </c>
    </row>
    <row r="237" spans="1:20" ht="390.75" customHeight="1" x14ac:dyDescent="0.3">
      <c r="A237" s="113">
        <v>226</v>
      </c>
      <c r="B237" s="120">
        <v>208</v>
      </c>
      <c r="C237" s="120" t="s">
        <v>176</v>
      </c>
      <c r="D237" s="120" t="s">
        <v>1480</v>
      </c>
      <c r="E237" s="120" t="s">
        <v>1481</v>
      </c>
      <c r="F237" s="120" t="s">
        <v>1482</v>
      </c>
      <c r="G237" s="114">
        <f t="shared" ref="G237" si="46">H237+I237</f>
        <v>31.990000000000002</v>
      </c>
      <c r="H237" s="114">
        <v>16.41</v>
      </c>
      <c r="I237" s="114">
        <v>15.58</v>
      </c>
      <c r="J237" s="120" t="s">
        <v>24</v>
      </c>
      <c r="K237" s="120" t="s">
        <v>25</v>
      </c>
      <c r="L237" s="113" t="s">
        <v>651</v>
      </c>
      <c r="M237" s="124">
        <v>16</v>
      </c>
      <c r="N237" s="120" t="s">
        <v>662</v>
      </c>
      <c r="O237" s="120" t="s">
        <v>827</v>
      </c>
      <c r="P237" s="115">
        <v>44652</v>
      </c>
      <c r="Q237" s="120" t="s">
        <v>664</v>
      </c>
      <c r="R237" s="115">
        <v>46843</v>
      </c>
      <c r="S237" s="115">
        <v>44426</v>
      </c>
      <c r="T237" s="19"/>
    </row>
    <row r="238" spans="1:20" ht="303.75" customHeight="1" x14ac:dyDescent="0.3">
      <c r="A238" s="113">
        <v>227</v>
      </c>
      <c r="B238" s="120">
        <v>209</v>
      </c>
      <c r="C238" s="120" t="s">
        <v>836</v>
      </c>
      <c r="D238" s="120" t="s">
        <v>1470</v>
      </c>
      <c r="E238" s="120" t="s">
        <v>1471</v>
      </c>
      <c r="F238" s="120" t="s">
        <v>1472</v>
      </c>
      <c r="G238" s="121">
        <f t="shared" si="43"/>
        <v>10.08</v>
      </c>
      <c r="H238" s="114">
        <v>5.08</v>
      </c>
      <c r="I238" s="114">
        <v>5</v>
      </c>
      <c r="J238" s="120" t="s">
        <v>24</v>
      </c>
      <c r="K238" s="120" t="s">
        <v>25</v>
      </c>
      <c r="L238" s="120" t="s">
        <v>1393</v>
      </c>
      <c r="M238" s="119">
        <v>4</v>
      </c>
      <c r="N238" s="120" t="s">
        <v>1440</v>
      </c>
      <c r="O238" s="120" t="s">
        <v>827</v>
      </c>
      <c r="P238" s="115">
        <v>45844</v>
      </c>
      <c r="Q238" s="120" t="s">
        <v>1441</v>
      </c>
      <c r="R238" s="115">
        <v>49505</v>
      </c>
      <c r="S238" s="115">
        <v>45777</v>
      </c>
      <c r="T238" s="44"/>
    </row>
    <row r="239" spans="1:20" ht="409.5" customHeight="1" x14ac:dyDescent="0.3">
      <c r="A239" s="127">
        <v>228</v>
      </c>
      <c r="B239" s="130">
        <v>210</v>
      </c>
      <c r="C239" s="130" t="s">
        <v>1816</v>
      </c>
      <c r="D239" s="130" t="s">
        <v>1817</v>
      </c>
      <c r="E239" s="130" t="s">
        <v>1818</v>
      </c>
      <c r="F239" s="130" t="s">
        <v>1819</v>
      </c>
      <c r="G239" s="128">
        <f>H239+I239</f>
        <v>60.25</v>
      </c>
      <c r="H239" s="128">
        <v>29.85</v>
      </c>
      <c r="I239" s="128">
        <v>30.4</v>
      </c>
      <c r="J239" s="130" t="s">
        <v>24</v>
      </c>
      <c r="K239" s="130" t="s">
        <v>25</v>
      </c>
      <c r="L239" s="130" t="s">
        <v>1393</v>
      </c>
      <c r="M239" s="139">
        <v>26</v>
      </c>
      <c r="N239" s="130" t="s">
        <v>1440</v>
      </c>
      <c r="O239" s="130" t="s">
        <v>827</v>
      </c>
      <c r="P239" s="129">
        <v>45844</v>
      </c>
      <c r="Q239" s="130" t="s">
        <v>1441</v>
      </c>
      <c r="R239" s="129">
        <v>49505</v>
      </c>
      <c r="S239" s="129">
        <v>45777</v>
      </c>
      <c r="T239" s="19" t="s">
        <v>1695</v>
      </c>
    </row>
    <row r="240" spans="1:20" ht="408.75" customHeight="1" x14ac:dyDescent="0.3">
      <c r="A240" s="166">
        <v>229</v>
      </c>
      <c r="B240" s="160">
        <v>211</v>
      </c>
      <c r="C240" s="160" t="s">
        <v>1929</v>
      </c>
      <c r="D240" s="160" t="s">
        <v>1930</v>
      </c>
      <c r="E240" s="160" t="s">
        <v>1931</v>
      </c>
      <c r="F240" s="160" t="s">
        <v>970</v>
      </c>
      <c r="G240" s="164">
        <f>H240+I240</f>
        <v>106.1</v>
      </c>
      <c r="H240" s="164">
        <v>53.7</v>
      </c>
      <c r="I240" s="164">
        <v>52.4</v>
      </c>
      <c r="J240" s="160" t="s">
        <v>24</v>
      </c>
      <c r="K240" s="160" t="s">
        <v>25</v>
      </c>
      <c r="L240" s="160" t="s">
        <v>650</v>
      </c>
      <c r="M240" s="162">
        <v>21</v>
      </c>
      <c r="N240" s="160" t="s">
        <v>662</v>
      </c>
      <c r="O240" s="160" t="s">
        <v>827</v>
      </c>
      <c r="P240" s="158">
        <v>44757</v>
      </c>
      <c r="Q240" s="160" t="s">
        <v>664</v>
      </c>
      <c r="R240" s="158">
        <v>46948</v>
      </c>
      <c r="S240" s="158">
        <v>44426</v>
      </c>
      <c r="T240" s="160" t="s">
        <v>1934</v>
      </c>
    </row>
    <row r="241" spans="1:21" ht="117.75" customHeight="1" x14ac:dyDescent="0.3">
      <c r="A241" s="167"/>
      <c r="B241" s="161"/>
      <c r="C241" s="161"/>
      <c r="D241" s="161"/>
      <c r="E241" s="161"/>
      <c r="F241" s="161"/>
      <c r="G241" s="165"/>
      <c r="H241" s="165"/>
      <c r="I241" s="165"/>
      <c r="J241" s="161"/>
      <c r="K241" s="161"/>
      <c r="L241" s="161"/>
      <c r="M241" s="163"/>
      <c r="N241" s="161"/>
      <c r="O241" s="161"/>
      <c r="P241" s="159"/>
      <c r="Q241" s="161"/>
      <c r="R241" s="159"/>
      <c r="S241" s="159"/>
      <c r="T241" s="161"/>
    </row>
    <row r="242" spans="1:21" ht="368.25" customHeight="1" x14ac:dyDescent="0.3">
      <c r="A242" s="130">
        <v>230</v>
      </c>
      <c r="B242" s="130" t="s">
        <v>177</v>
      </c>
      <c r="C242" s="130" t="s">
        <v>1932</v>
      </c>
      <c r="D242" s="130" t="s">
        <v>1933</v>
      </c>
      <c r="E242" s="130" t="s">
        <v>971</v>
      </c>
      <c r="F242" s="130" t="s">
        <v>972</v>
      </c>
      <c r="G242" s="128">
        <f>H242+I242</f>
        <v>105.83</v>
      </c>
      <c r="H242" s="128">
        <v>53.22</v>
      </c>
      <c r="I242" s="128">
        <v>52.61</v>
      </c>
      <c r="J242" s="130" t="s">
        <v>24</v>
      </c>
      <c r="K242" s="130" t="s">
        <v>25</v>
      </c>
      <c r="L242" s="130" t="s">
        <v>650</v>
      </c>
      <c r="M242" s="154">
        <v>15</v>
      </c>
      <c r="N242" s="130" t="s">
        <v>662</v>
      </c>
      <c r="O242" s="130" t="s">
        <v>827</v>
      </c>
      <c r="P242" s="129">
        <v>44757</v>
      </c>
      <c r="Q242" s="130" t="s">
        <v>664</v>
      </c>
      <c r="R242" s="129">
        <v>46948</v>
      </c>
      <c r="S242" s="129">
        <v>44426</v>
      </c>
      <c r="T242" s="73" t="s">
        <v>1934</v>
      </c>
    </row>
    <row r="243" spans="1:21" ht="267" customHeight="1" x14ac:dyDescent="0.3">
      <c r="A243" s="127">
        <v>231</v>
      </c>
      <c r="B243" s="130" t="s">
        <v>178</v>
      </c>
      <c r="C243" s="130" t="s">
        <v>767</v>
      </c>
      <c r="D243" s="130" t="s">
        <v>1820</v>
      </c>
      <c r="E243" s="156" t="s">
        <v>457</v>
      </c>
      <c r="F243" s="157"/>
      <c r="G243" s="128">
        <f t="shared" ref="G243:G249" si="47">H243+I243</f>
        <v>6.59</v>
      </c>
      <c r="H243" s="128">
        <v>6.59</v>
      </c>
      <c r="I243" s="128">
        <v>0</v>
      </c>
      <c r="J243" s="130" t="s">
        <v>24</v>
      </c>
      <c r="K243" s="130" t="s">
        <v>25</v>
      </c>
      <c r="L243" s="127" t="s">
        <v>651</v>
      </c>
      <c r="M243" s="1">
        <v>5</v>
      </c>
      <c r="N243" s="130" t="s">
        <v>662</v>
      </c>
      <c r="O243" s="130" t="s">
        <v>827</v>
      </c>
      <c r="P243" s="129">
        <v>45604</v>
      </c>
      <c r="Q243" s="130" t="s">
        <v>688</v>
      </c>
      <c r="R243" s="129">
        <v>46948</v>
      </c>
      <c r="S243" s="129">
        <v>45604</v>
      </c>
      <c r="T243" s="55" t="s">
        <v>1695</v>
      </c>
    </row>
    <row r="244" spans="1:21" ht="283.5" customHeight="1" x14ac:dyDescent="0.3">
      <c r="A244" s="127">
        <v>232</v>
      </c>
      <c r="B244" s="130" t="s">
        <v>179</v>
      </c>
      <c r="C244" s="130" t="s">
        <v>767</v>
      </c>
      <c r="D244" s="130" t="s">
        <v>1821</v>
      </c>
      <c r="E244" s="156" t="s">
        <v>406</v>
      </c>
      <c r="F244" s="157"/>
      <c r="G244" s="128">
        <f t="shared" si="47"/>
        <v>6.58</v>
      </c>
      <c r="H244" s="128">
        <v>6.58</v>
      </c>
      <c r="I244" s="128">
        <v>0</v>
      </c>
      <c r="J244" s="130" t="s">
        <v>24</v>
      </c>
      <c r="K244" s="130" t="s">
        <v>25</v>
      </c>
      <c r="L244" s="127" t="s">
        <v>651</v>
      </c>
      <c r="M244" s="1">
        <v>5</v>
      </c>
      <c r="N244" s="130" t="s">
        <v>662</v>
      </c>
      <c r="O244" s="130" t="s">
        <v>827</v>
      </c>
      <c r="P244" s="129">
        <v>45604</v>
      </c>
      <c r="Q244" s="130" t="s">
        <v>688</v>
      </c>
      <c r="R244" s="129">
        <v>46948</v>
      </c>
      <c r="S244" s="129">
        <v>45604</v>
      </c>
      <c r="T244" s="130" t="s">
        <v>1695</v>
      </c>
    </row>
    <row r="245" spans="1:21" ht="351.75" customHeight="1" x14ac:dyDescent="0.3">
      <c r="A245" s="127">
        <v>233</v>
      </c>
      <c r="B245" s="130">
        <v>215</v>
      </c>
      <c r="C245" s="130" t="s">
        <v>555</v>
      </c>
      <c r="D245" s="130" t="s">
        <v>1935</v>
      </c>
      <c r="E245" s="130" t="s">
        <v>180</v>
      </c>
      <c r="F245" s="130" t="s">
        <v>501</v>
      </c>
      <c r="G245" s="128">
        <f>H245+I245</f>
        <v>56.120000000000005</v>
      </c>
      <c r="H245" s="128">
        <v>26.96</v>
      </c>
      <c r="I245" s="128">
        <v>29.16</v>
      </c>
      <c r="J245" s="130" t="s">
        <v>24</v>
      </c>
      <c r="K245" s="130" t="s">
        <v>25</v>
      </c>
      <c r="L245" s="130" t="s">
        <v>650</v>
      </c>
      <c r="M245" s="154">
        <v>4</v>
      </c>
      <c r="N245" s="130" t="s">
        <v>662</v>
      </c>
      <c r="O245" s="130" t="s">
        <v>827</v>
      </c>
      <c r="P245" s="129">
        <v>44757</v>
      </c>
      <c r="Q245" s="130" t="s">
        <v>664</v>
      </c>
      <c r="R245" s="129">
        <v>46948</v>
      </c>
      <c r="S245" s="129">
        <v>44426</v>
      </c>
      <c r="T245" s="94" t="s">
        <v>1893</v>
      </c>
    </row>
    <row r="246" spans="1:21" ht="396" customHeight="1" x14ac:dyDescent="0.3">
      <c r="A246" s="127">
        <v>234</v>
      </c>
      <c r="B246" s="130">
        <v>216</v>
      </c>
      <c r="C246" s="130" t="s">
        <v>768</v>
      </c>
      <c r="D246" s="130" t="s">
        <v>1936</v>
      </c>
      <c r="E246" s="130" t="s">
        <v>1251</v>
      </c>
      <c r="F246" s="130" t="s">
        <v>1252</v>
      </c>
      <c r="G246" s="128">
        <f>H246+I246</f>
        <v>48.3</v>
      </c>
      <c r="H246" s="128">
        <v>23.3</v>
      </c>
      <c r="I246" s="128">
        <v>25</v>
      </c>
      <c r="J246" s="130" t="s">
        <v>24</v>
      </c>
      <c r="K246" s="130" t="s">
        <v>25</v>
      </c>
      <c r="L246" s="130" t="s">
        <v>650</v>
      </c>
      <c r="M246" s="154">
        <v>6</v>
      </c>
      <c r="N246" s="130" t="s">
        <v>662</v>
      </c>
      <c r="O246" s="130" t="s">
        <v>827</v>
      </c>
      <c r="P246" s="129">
        <v>44757</v>
      </c>
      <c r="Q246" s="130" t="s">
        <v>664</v>
      </c>
      <c r="R246" s="129">
        <v>46948</v>
      </c>
      <c r="S246" s="129">
        <v>44426</v>
      </c>
      <c r="T246" s="87" t="s">
        <v>1893</v>
      </c>
    </row>
    <row r="247" spans="1:21" ht="409.5" customHeight="1" x14ac:dyDescent="0.3">
      <c r="A247" s="127">
        <v>235</v>
      </c>
      <c r="B247" s="130" t="s">
        <v>181</v>
      </c>
      <c r="C247" s="130" t="s">
        <v>1822</v>
      </c>
      <c r="D247" s="130" t="s">
        <v>1937</v>
      </c>
      <c r="E247" s="130" t="s">
        <v>182</v>
      </c>
      <c r="F247" s="130" t="s">
        <v>1938</v>
      </c>
      <c r="G247" s="128">
        <f>H247+I247</f>
        <v>58.8</v>
      </c>
      <c r="H247" s="128">
        <v>30.4</v>
      </c>
      <c r="I247" s="128">
        <v>28.4</v>
      </c>
      <c r="J247" s="130" t="s">
        <v>24</v>
      </c>
      <c r="K247" s="130" t="s">
        <v>25</v>
      </c>
      <c r="L247" s="130" t="s">
        <v>650</v>
      </c>
      <c r="M247" s="154">
        <v>5</v>
      </c>
      <c r="N247" s="130" t="s">
        <v>662</v>
      </c>
      <c r="O247" s="130" t="s">
        <v>827</v>
      </c>
      <c r="P247" s="129">
        <v>44757</v>
      </c>
      <c r="Q247" s="130" t="s">
        <v>664</v>
      </c>
      <c r="R247" s="129">
        <v>46948</v>
      </c>
      <c r="S247" s="129">
        <v>44426</v>
      </c>
      <c r="T247" s="19" t="s">
        <v>1893</v>
      </c>
    </row>
    <row r="248" spans="1:21" ht="298.5" customHeight="1" x14ac:dyDescent="0.3">
      <c r="A248" s="113">
        <v>236</v>
      </c>
      <c r="B248" s="120">
        <v>217</v>
      </c>
      <c r="C248" s="120" t="s">
        <v>1359</v>
      </c>
      <c r="D248" s="120" t="s">
        <v>1473</v>
      </c>
      <c r="E248" s="120" t="s">
        <v>1360</v>
      </c>
      <c r="F248" s="120" t="s">
        <v>1361</v>
      </c>
      <c r="G248" s="114">
        <f t="shared" si="47"/>
        <v>9.129999999999999</v>
      </c>
      <c r="H248" s="114">
        <v>4.29</v>
      </c>
      <c r="I248" s="114">
        <v>4.84</v>
      </c>
      <c r="J248" s="120" t="s">
        <v>24</v>
      </c>
      <c r="K248" s="120" t="s">
        <v>25</v>
      </c>
      <c r="L248" s="120" t="s">
        <v>1391</v>
      </c>
      <c r="M248" s="1">
        <v>29</v>
      </c>
      <c r="N248" s="120" t="s">
        <v>1440</v>
      </c>
      <c r="O248" s="120" t="s">
        <v>827</v>
      </c>
      <c r="P248" s="115">
        <v>45844</v>
      </c>
      <c r="Q248" s="120" t="s">
        <v>1441</v>
      </c>
      <c r="R248" s="115">
        <v>47848</v>
      </c>
      <c r="S248" s="115">
        <v>45777</v>
      </c>
      <c r="T248" s="104" t="s">
        <v>1346</v>
      </c>
    </row>
    <row r="249" spans="1:21" ht="253.5" customHeight="1" x14ac:dyDescent="0.3">
      <c r="A249" s="127">
        <v>237</v>
      </c>
      <c r="B249" s="130">
        <v>219</v>
      </c>
      <c r="C249" s="130" t="s">
        <v>607</v>
      </c>
      <c r="D249" s="127" t="s">
        <v>1823</v>
      </c>
      <c r="E249" s="8" t="s">
        <v>183</v>
      </c>
      <c r="F249" s="8" t="s">
        <v>1824</v>
      </c>
      <c r="G249" s="128">
        <f t="shared" si="47"/>
        <v>22.57</v>
      </c>
      <c r="H249" s="128">
        <v>10.94</v>
      </c>
      <c r="I249" s="128">
        <v>11.63</v>
      </c>
      <c r="J249" s="130" t="s">
        <v>24</v>
      </c>
      <c r="K249" s="130" t="s">
        <v>25</v>
      </c>
      <c r="L249" s="130" t="s">
        <v>653</v>
      </c>
      <c r="M249" s="139">
        <v>10</v>
      </c>
      <c r="N249" s="130" t="s">
        <v>662</v>
      </c>
      <c r="O249" s="130" t="s">
        <v>827</v>
      </c>
      <c r="P249" s="129">
        <v>44713</v>
      </c>
      <c r="Q249" s="130" t="s">
        <v>690</v>
      </c>
      <c r="R249" s="129">
        <v>46904</v>
      </c>
      <c r="S249" s="129">
        <v>44426</v>
      </c>
      <c r="T249" s="19" t="s">
        <v>1695</v>
      </c>
    </row>
    <row r="250" spans="1:21" ht="370.5" customHeight="1" x14ac:dyDescent="0.3">
      <c r="A250" s="52">
        <v>238</v>
      </c>
      <c r="B250" s="73">
        <v>220</v>
      </c>
      <c r="C250" s="73" t="s">
        <v>973</v>
      </c>
      <c r="D250" s="73" t="s">
        <v>974</v>
      </c>
      <c r="E250" s="73" t="s">
        <v>975</v>
      </c>
      <c r="F250" s="73" t="s">
        <v>976</v>
      </c>
      <c r="G250" s="64">
        <f t="shared" ref="G250:G258" si="48">H250+I250</f>
        <v>27.91</v>
      </c>
      <c r="H250" s="64">
        <v>13.51</v>
      </c>
      <c r="I250" s="64">
        <v>14.4</v>
      </c>
      <c r="J250" s="73" t="s">
        <v>24</v>
      </c>
      <c r="K250" s="73" t="s">
        <v>25</v>
      </c>
      <c r="L250" s="52" t="s">
        <v>651</v>
      </c>
      <c r="M250" s="1">
        <v>7</v>
      </c>
      <c r="N250" s="20" t="s">
        <v>662</v>
      </c>
      <c r="O250" s="20" t="s">
        <v>827</v>
      </c>
      <c r="P250" s="65">
        <v>45604</v>
      </c>
      <c r="Q250" s="42" t="s">
        <v>688</v>
      </c>
      <c r="R250" s="65">
        <v>46948</v>
      </c>
      <c r="S250" s="65">
        <v>45604</v>
      </c>
      <c r="T250" s="73"/>
    </row>
    <row r="251" spans="1:21" ht="372" customHeight="1" x14ac:dyDescent="0.3">
      <c r="A251" s="127">
        <v>239</v>
      </c>
      <c r="B251" s="130">
        <v>221</v>
      </c>
      <c r="C251" s="130" t="s">
        <v>1825</v>
      </c>
      <c r="D251" s="130" t="s">
        <v>1826</v>
      </c>
      <c r="E251" s="130" t="s">
        <v>458</v>
      </c>
      <c r="F251" s="130" t="s">
        <v>1303</v>
      </c>
      <c r="G251" s="128">
        <f>H251+I251</f>
        <v>34.32</v>
      </c>
      <c r="H251" s="128">
        <v>16.41</v>
      </c>
      <c r="I251" s="128">
        <v>17.91</v>
      </c>
      <c r="J251" s="130" t="s">
        <v>386</v>
      </c>
      <c r="K251" s="130" t="s">
        <v>387</v>
      </c>
      <c r="L251" s="130" t="s">
        <v>650</v>
      </c>
      <c r="M251" s="147">
        <v>12</v>
      </c>
      <c r="N251" s="130" t="s">
        <v>662</v>
      </c>
      <c r="O251" s="130" t="s">
        <v>827</v>
      </c>
      <c r="P251" s="129">
        <v>45047</v>
      </c>
      <c r="Q251" s="130" t="s">
        <v>824</v>
      </c>
      <c r="R251" s="129">
        <v>46022</v>
      </c>
      <c r="S251" s="129">
        <v>45036</v>
      </c>
      <c r="T251" s="19" t="s">
        <v>1695</v>
      </c>
    </row>
    <row r="252" spans="1:21" s="29" customFormat="1" ht="378.75" customHeight="1" x14ac:dyDescent="0.3">
      <c r="A252" s="130">
        <v>240</v>
      </c>
      <c r="B252" s="130">
        <v>222</v>
      </c>
      <c r="C252" s="130" t="s">
        <v>1362</v>
      </c>
      <c r="D252" s="126" t="s">
        <v>1827</v>
      </c>
      <c r="E252" s="126" t="s">
        <v>1363</v>
      </c>
      <c r="F252" s="126" t="s">
        <v>1364</v>
      </c>
      <c r="G252" s="128">
        <v>38.450000000000003</v>
      </c>
      <c r="H252" s="128">
        <v>19.16</v>
      </c>
      <c r="I252" s="128">
        <v>19.29</v>
      </c>
      <c r="J252" s="130" t="s">
        <v>24</v>
      </c>
      <c r="K252" s="130" t="s">
        <v>25</v>
      </c>
      <c r="L252" s="130" t="s">
        <v>651</v>
      </c>
      <c r="M252" s="130">
        <v>18</v>
      </c>
      <c r="N252" s="130" t="s">
        <v>662</v>
      </c>
      <c r="O252" s="130" t="s">
        <v>827</v>
      </c>
      <c r="P252" s="129">
        <v>44757</v>
      </c>
      <c r="Q252" s="130" t="s">
        <v>660</v>
      </c>
      <c r="R252" s="129">
        <v>46948</v>
      </c>
      <c r="S252" s="129">
        <v>44426</v>
      </c>
      <c r="T252" s="130" t="s">
        <v>1695</v>
      </c>
      <c r="U252" s="39"/>
    </row>
    <row r="253" spans="1:21" ht="331.5" customHeight="1" x14ac:dyDescent="0.3">
      <c r="A253" s="130">
        <v>241</v>
      </c>
      <c r="B253" s="130">
        <v>223</v>
      </c>
      <c r="C253" s="130" t="s">
        <v>769</v>
      </c>
      <c r="D253" s="128" t="s">
        <v>1828</v>
      </c>
      <c r="E253" s="128" t="s">
        <v>184</v>
      </c>
      <c r="F253" s="128" t="s">
        <v>185</v>
      </c>
      <c r="G253" s="128">
        <f>H253+I253</f>
        <v>15.98</v>
      </c>
      <c r="H253" s="128">
        <v>8.1999999999999993</v>
      </c>
      <c r="I253" s="128">
        <v>7.78</v>
      </c>
      <c r="J253" s="130" t="s">
        <v>24</v>
      </c>
      <c r="K253" s="130" t="s">
        <v>25</v>
      </c>
      <c r="L253" s="130" t="s">
        <v>650</v>
      </c>
      <c r="M253" s="147">
        <v>8</v>
      </c>
      <c r="N253" s="130" t="s">
        <v>662</v>
      </c>
      <c r="O253" s="130" t="s">
        <v>827</v>
      </c>
      <c r="P253" s="129">
        <v>44757</v>
      </c>
      <c r="Q253" s="130" t="s">
        <v>664</v>
      </c>
      <c r="R253" s="129">
        <v>46948</v>
      </c>
      <c r="S253" s="129">
        <v>44426</v>
      </c>
      <c r="T253" s="130" t="s">
        <v>1695</v>
      </c>
    </row>
    <row r="254" spans="1:21" ht="321" customHeight="1" x14ac:dyDescent="0.3">
      <c r="A254" s="130">
        <v>242</v>
      </c>
      <c r="B254" s="127">
        <v>225</v>
      </c>
      <c r="C254" s="5" t="s">
        <v>617</v>
      </c>
      <c r="D254" s="5" t="s">
        <v>1829</v>
      </c>
      <c r="E254" s="127" t="s">
        <v>1063</v>
      </c>
      <c r="F254" s="127" t="s">
        <v>1064</v>
      </c>
      <c r="G254" s="5">
        <f>H254+I254</f>
        <v>37.32</v>
      </c>
      <c r="H254" s="5">
        <v>18.62</v>
      </c>
      <c r="I254" s="5">
        <v>18.7</v>
      </c>
      <c r="J254" s="130" t="s">
        <v>24</v>
      </c>
      <c r="K254" s="130" t="s">
        <v>25</v>
      </c>
      <c r="L254" s="130" t="s">
        <v>650</v>
      </c>
      <c r="M254" s="130">
        <v>20</v>
      </c>
      <c r="N254" s="130" t="s">
        <v>662</v>
      </c>
      <c r="O254" s="130" t="s">
        <v>827</v>
      </c>
      <c r="P254" s="129">
        <v>44757</v>
      </c>
      <c r="Q254" s="112" t="s">
        <v>660</v>
      </c>
      <c r="R254" s="112" t="s">
        <v>667</v>
      </c>
      <c r="S254" s="112" t="s">
        <v>687</v>
      </c>
      <c r="T254" s="130" t="s">
        <v>1695</v>
      </c>
    </row>
    <row r="255" spans="1:21" ht="387" customHeight="1" x14ac:dyDescent="0.3">
      <c r="A255" s="127">
        <v>243</v>
      </c>
      <c r="B255" s="130">
        <v>226</v>
      </c>
      <c r="C255" s="130" t="s">
        <v>1830</v>
      </c>
      <c r="D255" s="130" t="s">
        <v>1831</v>
      </c>
      <c r="E255" s="130" t="s">
        <v>570</v>
      </c>
      <c r="F255" s="130" t="s">
        <v>361</v>
      </c>
      <c r="G255" s="128">
        <f>H255+I255</f>
        <v>41.44</v>
      </c>
      <c r="H255" s="128">
        <v>20.96</v>
      </c>
      <c r="I255" s="128">
        <v>20.48</v>
      </c>
      <c r="J255" s="130" t="s">
        <v>24</v>
      </c>
      <c r="K255" s="130" t="s">
        <v>25</v>
      </c>
      <c r="L255" s="130" t="s">
        <v>650</v>
      </c>
      <c r="M255" s="147">
        <v>17</v>
      </c>
      <c r="N255" s="130" t="s">
        <v>662</v>
      </c>
      <c r="O255" s="130" t="s">
        <v>827</v>
      </c>
      <c r="P255" s="129">
        <v>44757</v>
      </c>
      <c r="Q255" s="112" t="s">
        <v>930</v>
      </c>
      <c r="R255" s="112" t="s">
        <v>667</v>
      </c>
      <c r="S255" s="112" t="s">
        <v>687</v>
      </c>
      <c r="T255" s="130" t="s">
        <v>1695</v>
      </c>
    </row>
    <row r="256" spans="1:21" ht="381.75" customHeight="1" x14ac:dyDescent="0.3">
      <c r="A256" s="127">
        <v>244</v>
      </c>
      <c r="B256" s="130">
        <v>227</v>
      </c>
      <c r="C256" s="130" t="s">
        <v>977</v>
      </c>
      <c r="D256" s="130" t="s">
        <v>1832</v>
      </c>
      <c r="E256" s="130" t="s">
        <v>1314</v>
      </c>
      <c r="F256" s="130" t="s">
        <v>1833</v>
      </c>
      <c r="G256" s="128">
        <f>H256+I256</f>
        <v>42.6</v>
      </c>
      <c r="H256" s="128">
        <v>21.28</v>
      </c>
      <c r="I256" s="128">
        <v>21.32</v>
      </c>
      <c r="J256" s="130" t="s">
        <v>24</v>
      </c>
      <c r="K256" s="130" t="s">
        <v>25</v>
      </c>
      <c r="L256" s="130" t="s">
        <v>650</v>
      </c>
      <c r="M256" s="147">
        <v>22</v>
      </c>
      <c r="N256" s="130" t="s">
        <v>662</v>
      </c>
      <c r="O256" s="130" t="s">
        <v>827</v>
      </c>
      <c r="P256" s="129">
        <v>44757</v>
      </c>
      <c r="Q256" s="130" t="s">
        <v>664</v>
      </c>
      <c r="R256" s="129">
        <v>46948</v>
      </c>
      <c r="S256" s="129">
        <v>44426</v>
      </c>
      <c r="T256" s="130" t="s">
        <v>1695</v>
      </c>
    </row>
    <row r="257" spans="1:20" ht="270" customHeight="1" x14ac:dyDescent="0.3">
      <c r="A257" s="52">
        <v>245</v>
      </c>
      <c r="B257" s="109">
        <v>228</v>
      </c>
      <c r="C257" s="109" t="s">
        <v>770</v>
      </c>
      <c r="D257" s="52" t="s">
        <v>771</v>
      </c>
      <c r="E257" s="8" t="s">
        <v>347</v>
      </c>
      <c r="F257" s="8" t="s">
        <v>348</v>
      </c>
      <c r="G257" s="64">
        <f t="shared" ref="G257" si="49">H257+I257</f>
        <v>15.399999999999999</v>
      </c>
      <c r="H257" s="64">
        <v>8.27</v>
      </c>
      <c r="I257" s="64">
        <v>7.13</v>
      </c>
      <c r="J257" s="109" t="s">
        <v>24</v>
      </c>
      <c r="K257" s="109" t="s">
        <v>25</v>
      </c>
      <c r="L257" s="109" t="s">
        <v>1393</v>
      </c>
      <c r="M257" s="108">
        <v>7</v>
      </c>
      <c r="N257" s="109" t="s">
        <v>1392</v>
      </c>
      <c r="O257" s="109" t="s">
        <v>827</v>
      </c>
      <c r="P257" s="65">
        <v>45778</v>
      </c>
      <c r="Q257" s="109" t="s">
        <v>824</v>
      </c>
      <c r="R257" s="65">
        <v>49505</v>
      </c>
      <c r="S257" s="65">
        <v>45777</v>
      </c>
      <c r="T257" s="19"/>
    </row>
    <row r="258" spans="1:20" ht="330" customHeight="1" x14ac:dyDescent="0.3">
      <c r="A258" s="52">
        <v>246</v>
      </c>
      <c r="B258" s="52">
        <v>229</v>
      </c>
      <c r="C258" s="52" t="s">
        <v>772</v>
      </c>
      <c r="D258" s="52" t="s">
        <v>978</v>
      </c>
      <c r="E258" s="52" t="s">
        <v>186</v>
      </c>
      <c r="F258" s="52" t="s">
        <v>384</v>
      </c>
      <c r="G258" s="5">
        <f t="shared" si="48"/>
        <v>38.299999999999997</v>
      </c>
      <c r="H258" s="5">
        <v>18.8</v>
      </c>
      <c r="I258" s="5">
        <v>19.5</v>
      </c>
      <c r="J258" s="52" t="s">
        <v>24</v>
      </c>
      <c r="K258" s="52" t="s">
        <v>25</v>
      </c>
      <c r="L258" s="52" t="s">
        <v>650</v>
      </c>
      <c r="M258" s="7">
        <v>6</v>
      </c>
      <c r="N258" s="52" t="s">
        <v>662</v>
      </c>
      <c r="O258" s="52" t="s">
        <v>827</v>
      </c>
      <c r="P258" s="63">
        <v>44652</v>
      </c>
      <c r="Q258" s="52" t="s">
        <v>661</v>
      </c>
      <c r="R258" s="63">
        <v>46843</v>
      </c>
      <c r="S258" s="63">
        <v>44426</v>
      </c>
      <c r="T258" s="52" t="s">
        <v>880</v>
      </c>
    </row>
    <row r="259" spans="1:20" ht="409.6" customHeight="1" x14ac:dyDescent="0.3">
      <c r="A259" s="96">
        <v>247</v>
      </c>
      <c r="B259" s="96">
        <v>230</v>
      </c>
      <c r="C259" s="96" t="s">
        <v>979</v>
      </c>
      <c r="D259" s="96" t="s">
        <v>1253</v>
      </c>
      <c r="E259" s="96" t="s">
        <v>1254</v>
      </c>
      <c r="F259" s="96" t="s">
        <v>1255</v>
      </c>
      <c r="G259" s="64">
        <f>H259+I259</f>
        <v>37.75</v>
      </c>
      <c r="H259" s="64">
        <v>20.54</v>
      </c>
      <c r="I259" s="64">
        <v>17.21</v>
      </c>
      <c r="J259" s="96" t="s">
        <v>24</v>
      </c>
      <c r="K259" s="96" t="s">
        <v>25</v>
      </c>
      <c r="L259" s="96" t="s">
        <v>650</v>
      </c>
      <c r="M259" s="95">
        <v>25</v>
      </c>
      <c r="N259" s="96" t="s">
        <v>662</v>
      </c>
      <c r="O259" s="96" t="s">
        <v>827</v>
      </c>
      <c r="P259" s="65">
        <v>44652</v>
      </c>
      <c r="Q259" s="96" t="s">
        <v>916</v>
      </c>
      <c r="R259" s="65">
        <v>46843</v>
      </c>
      <c r="S259" s="65">
        <v>44426</v>
      </c>
      <c r="T259" s="87" t="s">
        <v>1306</v>
      </c>
    </row>
    <row r="260" spans="1:20" ht="372" customHeight="1" x14ac:dyDescent="0.3">
      <c r="A260" s="52">
        <v>248</v>
      </c>
      <c r="B260" s="96">
        <v>231</v>
      </c>
      <c r="C260" s="96" t="s">
        <v>529</v>
      </c>
      <c r="D260" s="96" t="s">
        <v>1256</v>
      </c>
      <c r="E260" s="64" t="s">
        <v>1146</v>
      </c>
      <c r="F260" s="96" t="s">
        <v>1147</v>
      </c>
      <c r="G260" s="64">
        <f>H260+I260</f>
        <v>19.770000000000003</v>
      </c>
      <c r="H260" s="64">
        <v>8.8000000000000007</v>
      </c>
      <c r="I260" s="64">
        <v>10.97</v>
      </c>
      <c r="J260" s="96" t="s">
        <v>24</v>
      </c>
      <c r="K260" s="96" t="s">
        <v>25</v>
      </c>
      <c r="L260" s="52" t="s">
        <v>964</v>
      </c>
      <c r="M260" s="1">
        <v>8</v>
      </c>
      <c r="N260" s="20" t="s">
        <v>662</v>
      </c>
      <c r="O260" s="20" t="s">
        <v>827</v>
      </c>
      <c r="P260" s="65">
        <v>44757</v>
      </c>
      <c r="Q260" s="67" t="s">
        <v>930</v>
      </c>
      <c r="R260" s="67" t="s">
        <v>667</v>
      </c>
      <c r="S260" s="67" t="s">
        <v>687</v>
      </c>
      <c r="T260" s="87" t="s">
        <v>1306</v>
      </c>
    </row>
    <row r="261" spans="1:20" ht="165" customHeight="1" x14ac:dyDescent="0.3">
      <c r="A261" s="127">
        <v>249</v>
      </c>
      <c r="B261" s="130">
        <v>232</v>
      </c>
      <c r="C261" s="128" t="s">
        <v>1257</v>
      </c>
      <c r="D261" s="128" t="s">
        <v>1939</v>
      </c>
      <c r="E261" s="128" t="s">
        <v>1148</v>
      </c>
      <c r="F261" s="128" t="s">
        <v>1258</v>
      </c>
      <c r="G261" s="128">
        <f>H261+I261</f>
        <v>32.35</v>
      </c>
      <c r="H261" s="128">
        <v>17.22</v>
      </c>
      <c r="I261" s="128">
        <v>15.13</v>
      </c>
      <c r="J261" s="130" t="s">
        <v>24</v>
      </c>
      <c r="K261" s="130" t="s">
        <v>25</v>
      </c>
      <c r="L261" s="127" t="s">
        <v>964</v>
      </c>
      <c r="M261" s="130">
        <v>10</v>
      </c>
      <c r="N261" s="130" t="s">
        <v>662</v>
      </c>
      <c r="O261" s="130" t="s">
        <v>827</v>
      </c>
      <c r="P261" s="129">
        <v>44757</v>
      </c>
      <c r="Q261" s="112" t="s">
        <v>930</v>
      </c>
      <c r="R261" s="112" t="s">
        <v>667</v>
      </c>
      <c r="S261" s="112" t="s">
        <v>687</v>
      </c>
      <c r="T261" s="87" t="s">
        <v>1893</v>
      </c>
    </row>
    <row r="262" spans="1:20" ht="299.25" customHeight="1" x14ac:dyDescent="0.3">
      <c r="A262" s="96">
        <v>250</v>
      </c>
      <c r="B262" s="96">
        <v>234</v>
      </c>
      <c r="C262" s="96" t="s">
        <v>773</v>
      </c>
      <c r="D262" s="96" t="s">
        <v>1259</v>
      </c>
      <c r="E262" s="96" t="s">
        <v>514</v>
      </c>
      <c r="F262" s="96" t="s">
        <v>980</v>
      </c>
      <c r="G262" s="64">
        <f>H262+I262</f>
        <v>31.83</v>
      </c>
      <c r="H262" s="64">
        <v>15.88</v>
      </c>
      <c r="I262" s="64">
        <v>15.95</v>
      </c>
      <c r="J262" s="96" t="s">
        <v>24</v>
      </c>
      <c r="K262" s="96" t="s">
        <v>25</v>
      </c>
      <c r="L262" s="96" t="s">
        <v>651</v>
      </c>
      <c r="M262" s="95">
        <v>16</v>
      </c>
      <c r="N262" s="96" t="s">
        <v>662</v>
      </c>
      <c r="O262" s="96" t="s">
        <v>827</v>
      </c>
      <c r="P262" s="65">
        <v>44757</v>
      </c>
      <c r="Q262" s="96" t="s">
        <v>664</v>
      </c>
      <c r="R262" s="65">
        <v>46948</v>
      </c>
      <c r="S262" s="65">
        <v>44426</v>
      </c>
      <c r="T262" s="87" t="s">
        <v>1306</v>
      </c>
    </row>
    <row r="263" spans="1:20" ht="318" customHeight="1" x14ac:dyDescent="0.3">
      <c r="A263" s="130">
        <v>251</v>
      </c>
      <c r="B263" s="130">
        <v>235</v>
      </c>
      <c r="C263" s="130" t="s">
        <v>187</v>
      </c>
      <c r="D263" s="130" t="s">
        <v>1834</v>
      </c>
      <c r="E263" s="130" t="s">
        <v>584</v>
      </c>
      <c r="F263" s="130" t="s">
        <v>583</v>
      </c>
      <c r="G263" s="128">
        <v>27.94</v>
      </c>
      <c r="H263" s="128">
        <v>13.62</v>
      </c>
      <c r="I263" s="128">
        <v>14.32</v>
      </c>
      <c r="J263" s="130" t="s">
        <v>24</v>
      </c>
      <c r="K263" s="130" t="s">
        <v>25</v>
      </c>
      <c r="L263" s="130" t="s">
        <v>651</v>
      </c>
      <c r="M263" s="147">
        <v>14</v>
      </c>
      <c r="N263" s="130" t="s">
        <v>662</v>
      </c>
      <c r="O263" s="130" t="s">
        <v>827</v>
      </c>
      <c r="P263" s="129">
        <v>44652</v>
      </c>
      <c r="Q263" s="130" t="s">
        <v>664</v>
      </c>
      <c r="R263" s="129">
        <v>46843</v>
      </c>
      <c r="S263" s="129">
        <v>44426</v>
      </c>
      <c r="T263" s="75" t="s">
        <v>1695</v>
      </c>
    </row>
    <row r="264" spans="1:20" ht="297.75" customHeight="1" x14ac:dyDescent="0.3">
      <c r="A264" s="127">
        <v>252</v>
      </c>
      <c r="B264" s="130">
        <v>236</v>
      </c>
      <c r="C264" s="130" t="s">
        <v>623</v>
      </c>
      <c r="D264" s="130" t="s">
        <v>1835</v>
      </c>
      <c r="E264" s="130" t="s">
        <v>530</v>
      </c>
      <c r="F264" s="130" t="s">
        <v>531</v>
      </c>
      <c r="G264" s="128">
        <f>H264+I264</f>
        <v>24.73</v>
      </c>
      <c r="H264" s="128">
        <v>12.07</v>
      </c>
      <c r="I264" s="128">
        <v>12.66</v>
      </c>
      <c r="J264" s="130" t="s">
        <v>24</v>
      </c>
      <c r="K264" s="130" t="s">
        <v>25</v>
      </c>
      <c r="L264" s="127" t="s">
        <v>651</v>
      </c>
      <c r="M264" s="147">
        <v>6</v>
      </c>
      <c r="N264" s="130" t="s">
        <v>662</v>
      </c>
      <c r="O264" s="130" t="s">
        <v>827</v>
      </c>
      <c r="P264" s="129">
        <v>44757</v>
      </c>
      <c r="Q264" s="130" t="s">
        <v>661</v>
      </c>
      <c r="R264" s="129">
        <v>46948</v>
      </c>
      <c r="S264" s="129">
        <v>44426</v>
      </c>
      <c r="T264" s="130" t="s">
        <v>1695</v>
      </c>
    </row>
    <row r="265" spans="1:20" ht="390.75" customHeight="1" x14ac:dyDescent="0.3">
      <c r="A265" s="52">
        <v>253</v>
      </c>
      <c r="B265" s="57">
        <v>237</v>
      </c>
      <c r="C265" s="57" t="s">
        <v>358</v>
      </c>
      <c r="D265" s="57" t="s">
        <v>859</v>
      </c>
      <c r="E265" s="57" t="s">
        <v>860</v>
      </c>
      <c r="F265" s="57" t="s">
        <v>861</v>
      </c>
      <c r="G265" s="53">
        <f>H265+I265</f>
        <v>36.96</v>
      </c>
      <c r="H265" s="53">
        <v>17.64</v>
      </c>
      <c r="I265" s="53">
        <v>19.32</v>
      </c>
      <c r="J265" s="57" t="s">
        <v>24</v>
      </c>
      <c r="K265" s="57" t="s">
        <v>25</v>
      </c>
      <c r="L265" s="57" t="s">
        <v>650</v>
      </c>
      <c r="M265" s="56">
        <v>21</v>
      </c>
      <c r="N265" s="57" t="s">
        <v>662</v>
      </c>
      <c r="O265" s="57" t="s">
        <v>827</v>
      </c>
      <c r="P265" s="17">
        <v>44757</v>
      </c>
      <c r="Q265" s="57" t="s">
        <v>664</v>
      </c>
      <c r="R265" s="17">
        <v>46948</v>
      </c>
      <c r="S265" s="17">
        <v>44426</v>
      </c>
      <c r="T265" s="57" t="s">
        <v>1030</v>
      </c>
    </row>
    <row r="266" spans="1:20" ht="308.25" customHeight="1" x14ac:dyDescent="0.3">
      <c r="A266" s="127">
        <v>254</v>
      </c>
      <c r="B266" s="130">
        <v>240</v>
      </c>
      <c r="C266" s="130" t="s">
        <v>1489</v>
      </c>
      <c r="D266" s="130" t="s">
        <v>1490</v>
      </c>
      <c r="E266" s="130" t="s">
        <v>1491</v>
      </c>
      <c r="F266" s="130" t="s">
        <v>459</v>
      </c>
      <c r="G266" s="128">
        <f t="shared" ref="G266" si="50">H266+I266</f>
        <v>18.329999999999998</v>
      </c>
      <c r="H266" s="128">
        <v>8.59</v>
      </c>
      <c r="I266" s="128">
        <v>9.74</v>
      </c>
      <c r="J266" s="130" t="s">
        <v>119</v>
      </c>
      <c r="K266" s="130" t="s">
        <v>25</v>
      </c>
      <c r="L266" s="130" t="s">
        <v>650</v>
      </c>
      <c r="M266" s="132">
        <v>11</v>
      </c>
      <c r="N266" s="130" t="s">
        <v>662</v>
      </c>
      <c r="O266" s="130" t="s">
        <v>827</v>
      </c>
      <c r="P266" s="129">
        <v>44713</v>
      </c>
      <c r="Q266" s="130" t="s">
        <v>664</v>
      </c>
      <c r="R266" s="129">
        <v>46904</v>
      </c>
      <c r="S266" s="129">
        <v>44426</v>
      </c>
      <c r="T266" s="130"/>
    </row>
    <row r="267" spans="1:20" ht="292.5" customHeight="1" x14ac:dyDescent="0.3">
      <c r="A267" s="52">
        <v>255</v>
      </c>
      <c r="B267" s="96">
        <v>241</v>
      </c>
      <c r="C267" s="96" t="s">
        <v>1149</v>
      </c>
      <c r="D267" s="96" t="s">
        <v>1260</v>
      </c>
      <c r="E267" s="96" t="s">
        <v>1150</v>
      </c>
      <c r="F267" s="96" t="s">
        <v>1151</v>
      </c>
      <c r="G267" s="64">
        <f>H267+I267</f>
        <v>36.909999999999997</v>
      </c>
      <c r="H267" s="64">
        <v>18.559999999999999</v>
      </c>
      <c r="I267" s="64">
        <v>18.350000000000001</v>
      </c>
      <c r="J267" s="96" t="s">
        <v>119</v>
      </c>
      <c r="K267" s="96" t="s">
        <v>25</v>
      </c>
      <c r="L267" s="96" t="s">
        <v>650</v>
      </c>
      <c r="M267" s="95">
        <v>10</v>
      </c>
      <c r="N267" s="96" t="s">
        <v>662</v>
      </c>
      <c r="O267" s="96" t="s">
        <v>827</v>
      </c>
      <c r="P267" s="65">
        <v>44713</v>
      </c>
      <c r="Q267" s="96" t="s">
        <v>661</v>
      </c>
      <c r="R267" s="65">
        <v>46904</v>
      </c>
      <c r="S267" s="65">
        <v>44426</v>
      </c>
      <c r="T267" s="87" t="s">
        <v>1306</v>
      </c>
    </row>
    <row r="268" spans="1:20" ht="344.25" customHeight="1" x14ac:dyDescent="0.3">
      <c r="A268" s="52">
        <f>A267+1</f>
        <v>256</v>
      </c>
      <c r="B268" s="52">
        <v>242</v>
      </c>
      <c r="C268" s="52" t="s">
        <v>774</v>
      </c>
      <c r="D268" s="52" t="s">
        <v>1045</v>
      </c>
      <c r="E268" s="52" t="s">
        <v>1046</v>
      </c>
      <c r="F268" s="52" t="s">
        <v>1047</v>
      </c>
      <c r="G268" s="5">
        <f t="shared" si="43"/>
        <v>22.85</v>
      </c>
      <c r="H268" s="5">
        <v>11.53</v>
      </c>
      <c r="I268" s="5">
        <v>11.32</v>
      </c>
      <c r="J268" s="52" t="s">
        <v>24</v>
      </c>
      <c r="K268" s="52" t="s">
        <v>25</v>
      </c>
      <c r="L268" s="52" t="s">
        <v>651</v>
      </c>
      <c r="M268" s="7">
        <v>12</v>
      </c>
      <c r="N268" s="52" t="s">
        <v>662</v>
      </c>
      <c r="O268" s="52" t="s">
        <v>827</v>
      </c>
      <c r="P268" s="63">
        <v>44757</v>
      </c>
      <c r="Q268" s="52" t="s">
        <v>661</v>
      </c>
      <c r="R268" s="63">
        <v>46948</v>
      </c>
      <c r="S268" s="63">
        <v>44426</v>
      </c>
      <c r="T268" s="52"/>
    </row>
    <row r="269" spans="1:20" ht="366.75" customHeight="1" x14ac:dyDescent="0.3">
      <c r="A269" s="127">
        <v>257</v>
      </c>
      <c r="B269" s="130">
        <v>243</v>
      </c>
      <c r="C269" s="130" t="s">
        <v>367</v>
      </c>
      <c r="D269" s="130" t="s">
        <v>1836</v>
      </c>
      <c r="E269" s="130" t="s">
        <v>1261</v>
      </c>
      <c r="F269" s="130" t="s">
        <v>350</v>
      </c>
      <c r="G269" s="128">
        <f>H269+I269</f>
        <v>33.379999999999995</v>
      </c>
      <c r="H269" s="128">
        <v>16.84</v>
      </c>
      <c r="I269" s="128">
        <v>16.54</v>
      </c>
      <c r="J269" s="130" t="s">
        <v>24</v>
      </c>
      <c r="K269" s="130" t="s">
        <v>25</v>
      </c>
      <c r="L269" s="130" t="s">
        <v>650</v>
      </c>
      <c r="M269" s="147">
        <v>23</v>
      </c>
      <c r="N269" s="130" t="s">
        <v>662</v>
      </c>
      <c r="O269" s="130" t="s">
        <v>827</v>
      </c>
      <c r="P269" s="129">
        <v>44757</v>
      </c>
      <c r="Q269" s="130" t="s">
        <v>906</v>
      </c>
      <c r="R269" s="129">
        <v>46948</v>
      </c>
      <c r="S269" s="129">
        <v>44426</v>
      </c>
      <c r="T269" s="87" t="s">
        <v>1695</v>
      </c>
    </row>
    <row r="270" spans="1:20" ht="409.5" customHeight="1" x14ac:dyDescent="0.3">
      <c r="A270" s="127">
        <v>258</v>
      </c>
      <c r="B270" s="130">
        <v>244</v>
      </c>
      <c r="C270" s="130" t="s">
        <v>1837</v>
      </c>
      <c r="D270" s="130" t="s">
        <v>1838</v>
      </c>
      <c r="E270" s="130" t="s">
        <v>381</v>
      </c>
      <c r="F270" s="130" t="s">
        <v>1839</v>
      </c>
      <c r="G270" s="5">
        <f>H270+I270</f>
        <v>13.52</v>
      </c>
      <c r="H270" s="128">
        <v>6.54</v>
      </c>
      <c r="I270" s="128">
        <v>6.98</v>
      </c>
      <c r="J270" s="130" t="s">
        <v>24</v>
      </c>
      <c r="K270" s="130" t="s">
        <v>25</v>
      </c>
      <c r="L270" s="127" t="s">
        <v>651</v>
      </c>
      <c r="M270" s="147">
        <v>7</v>
      </c>
      <c r="N270" s="130" t="s">
        <v>662</v>
      </c>
      <c r="O270" s="130" t="s">
        <v>827</v>
      </c>
      <c r="P270" s="129">
        <v>44757</v>
      </c>
      <c r="Q270" s="112" t="s">
        <v>660</v>
      </c>
      <c r="R270" s="112" t="s">
        <v>667</v>
      </c>
      <c r="S270" s="112" t="s">
        <v>687</v>
      </c>
      <c r="T270" s="87" t="s">
        <v>1695</v>
      </c>
    </row>
    <row r="271" spans="1:20" ht="333.75" customHeight="1" x14ac:dyDescent="0.3">
      <c r="A271" s="127">
        <v>259</v>
      </c>
      <c r="B271" s="127">
        <v>246</v>
      </c>
      <c r="C271" s="127" t="s">
        <v>618</v>
      </c>
      <c r="D271" s="127" t="s">
        <v>1840</v>
      </c>
      <c r="E271" s="127" t="s">
        <v>188</v>
      </c>
      <c r="F271" s="127" t="s">
        <v>460</v>
      </c>
      <c r="G271" s="5">
        <f>H271+I271</f>
        <v>36.39</v>
      </c>
      <c r="H271" s="5">
        <v>18.149999999999999</v>
      </c>
      <c r="I271" s="5">
        <v>18.239999999999998</v>
      </c>
      <c r="J271" s="127" t="s">
        <v>24</v>
      </c>
      <c r="K271" s="127" t="s">
        <v>25</v>
      </c>
      <c r="L271" s="127" t="s">
        <v>650</v>
      </c>
      <c r="M271" s="7">
        <v>30</v>
      </c>
      <c r="N271" s="127" t="s">
        <v>662</v>
      </c>
      <c r="O271" s="127" t="s">
        <v>827</v>
      </c>
      <c r="P271" s="63">
        <v>44757</v>
      </c>
      <c r="Q271" s="127" t="s">
        <v>661</v>
      </c>
      <c r="R271" s="63">
        <v>46948</v>
      </c>
      <c r="S271" s="63">
        <v>44426</v>
      </c>
      <c r="T271" s="87" t="s">
        <v>1695</v>
      </c>
    </row>
    <row r="272" spans="1:20" ht="408.75" customHeight="1" x14ac:dyDescent="0.3">
      <c r="A272" s="15">
        <f t="shared" ref="A272:A273" si="51">A271+1</f>
        <v>260</v>
      </c>
      <c r="B272" s="19">
        <v>249</v>
      </c>
      <c r="C272" s="19" t="s">
        <v>775</v>
      </c>
      <c r="D272" s="19" t="s">
        <v>776</v>
      </c>
      <c r="E272" s="19" t="s">
        <v>461</v>
      </c>
      <c r="F272" s="19" t="s">
        <v>462</v>
      </c>
      <c r="G272" s="16">
        <f t="shared" si="43"/>
        <v>49.400000000000006</v>
      </c>
      <c r="H272" s="16">
        <v>25.14</v>
      </c>
      <c r="I272" s="16">
        <v>24.26</v>
      </c>
      <c r="J272" s="19" t="s">
        <v>119</v>
      </c>
      <c r="K272" s="19" t="s">
        <v>25</v>
      </c>
      <c r="L272" s="19" t="s">
        <v>650</v>
      </c>
      <c r="M272" s="33">
        <v>20</v>
      </c>
      <c r="N272" s="19" t="s">
        <v>662</v>
      </c>
      <c r="O272" s="43" t="s">
        <v>827</v>
      </c>
      <c r="P272" s="17">
        <v>44713</v>
      </c>
      <c r="Q272" s="2" t="s">
        <v>660</v>
      </c>
      <c r="R272" s="2" t="s">
        <v>666</v>
      </c>
      <c r="S272" s="2" t="s">
        <v>687</v>
      </c>
      <c r="T272" s="19"/>
    </row>
    <row r="273" spans="1:20" ht="409.5" customHeight="1" x14ac:dyDescent="0.3">
      <c r="A273" s="15">
        <f t="shared" si="51"/>
        <v>261</v>
      </c>
      <c r="B273" s="19">
        <v>250</v>
      </c>
      <c r="C273" s="19" t="s">
        <v>777</v>
      </c>
      <c r="D273" s="19" t="s">
        <v>778</v>
      </c>
      <c r="E273" s="19" t="s">
        <v>463</v>
      </c>
      <c r="F273" s="19" t="s">
        <v>464</v>
      </c>
      <c r="G273" s="16">
        <f>H273+I273</f>
        <v>20.39</v>
      </c>
      <c r="H273" s="16">
        <v>10.38</v>
      </c>
      <c r="I273" s="16">
        <v>10.01</v>
      </c>
      <c r="J273" s="19" t="s">
        <v>24</v>
      </c>
      <c r="K273" s="19" t="s">
        <v>25</v>
      </c>
      <c r="L273" s="15" t="s">
        <v>654</v>
      </c>
      <c r="M273" s="33">
        <v>13</v>
      </c>
      <c r="N273" s="19" t="s">
        <v>662</v>
      </c>
      <c r="O273" s="43" t="s">
        <v>827</v>
      </c>
      <c r="P273" s="17">
        <v>44757</v>
      </c>
      <c r="Q273" s="19" t="s">
        <v>664</v>
      </c>
      <c r="R273" s="17">
        <v>46948</v>
      </c>
      <c r="S273" s="17">
        <v>44426</v>
      </c>
      <c r="T273" s="19"/>
    </row>
    <row r="274" spans="1:20" ht="249" customHeight="1" x14ac:dyDescent="0.3">
      <c r="A274" s="127">
        <v>262</v>
      </c>
      <c r="B274" s="130">
        <v>251</v>
      </c>
      <c r="C274" s="130" t="s">
        <v>189</v>
      </c>
      <c r="D274" s="130" t="s">
        <v>1841</v>
      </c>
      <c r="E274" s="130" t="s">
        <v>596</v>
      </c>
      <c r="F274" s="130" t="s">
        <v>597</v>
      </c>
      <c r="G274" s="128">
        <f>H274+I274</f>
        <v>28.57</v>
      </c>
      <c r="H274" s="128">
        <v>14.03</v>
      </c>
      <c r="I274" s="128">
        <v>14.54</v>
      </c>
      <c r="J274" s="130" t="s">
        <v>24</v>
      </c>
      <c r="K274" s="130" t="s">
        <v>25</v>
      </c>
      <c r="L274" s="127" t="s">
        <v>651</v>
      </c>
      <c r="M274" s="147">
        <v>11</v>
      </c>
      <c r="N274" s="130" t="s">
        <v>662</v>
      </c>
      <c r="O274" s="130" t="s">
        <v>827</v>
      </c>
      <c r="P274" s="129">
        <v>44652</v>
      </c>
      <c r="Q274" s="130" t="s">
        <v>664</v>
      </c>
      <c r="R274" s="129">
        <v>46843</v>
      </c>
      <c r="S274" s="129">
        <v>44426</v>
      </c>
      <c r="T274" s="19" t="s">
        <v>1695</v>
      </c>
    </row>
    <row r="275" spans="1:20" ht="409.5" customHeight="1" x14ac:dyDescent="0.3">
      <c r="A275" s="130">
        <v>263</v>
      </c>
      <c r="B275" s="130">
        <v>252</v>
      </c>
      <c r="C275" s="130" t="s">
        <v>1842</v>
      </c>
      <c r="D275" s="130" t="s">
        <v>1940</v>
      </c>
      <c r="E275" s="130" t="s">
        <v>981</v>
      </c>
      <c r="F275" s="130" t="s">
        <v>1843</v>
      </c>
      <c r="G275" s="128">
        <f>H275+I275</f>
        <v>68.150000000000006</v>
      </c>
      <c r="H275" s="130">
        <v>34.31</v>
      </c>
      <c r="I275" s="130">
        <v>33.840000000000003</v>
      </c>
      <c r="J275" s="130" t="s">
        <v>24</v>
      </c>
      <c r="K275" s="130" t="s">
        <v>25</v>
      </c>
      <c r="L275" s="130" t="s">
        <v>964</v>
      </c>
      <c r="M275" s="154">
        <v>21</v>
      </c>
      <c r="N275" s="130" t="s">
        <v>662</v>
      </c>
      <c r="O275" s="130" t="s">
        <v>827</v>
      </c>
      <c r="P275" s="129">
        <v>44713</v>
      </c>
      <c r="Q275" s="112" t="s">
        <v>930</v>
      </c>
      <c r="R275" s="112" t="s">
        <v>666</v>
      </c>
      <c r="S275" s="112" t="s">
        <v>687</v>
      </c>
      <c r="T275" s="130" t="s">
        <v>1893</v>
      </c>
    </row>
    <row r="276" spans="1:20" ht="388.5" customHeight="1" x14ac:dyDescent="0.3">
      <c r="A276" s="52">
        <v>264</v>
      </c>
      <c r="B276" s="113">
        <v>253</v>
      </c>
      <c r="C276" s="113" t="s">
        <v>1410</v>
      </c>
      <c r="D276" s="113" t="s">
        <v>1411</v>
      </c>
      <c r="E276" s="113" t="s">
        <v>1412</v>
      </c>
      <c r="F276" s="113" t="s">
        <v>1413</v>
      </c>
      <c r="G276" s="5">
        <f>H276+I276</f>
        <v>35.150000000000006</v>
      </c>
      <c r="H276" s="5">
        <v>17.23</v>
      </c>
      <c r="I276" s="5">
        <v>17.920000000000002</v>
      </c>
      <c r="J276" s="116" t="s">
        <v>24</v>
      </c>
      <c r="K276" s="116" t="s">
        <v>25</v>
      </c>
      <c r="L276" s="116" t="s">
        <v>650</v>
      </c>
      <c r="M276" s="117">
        <v>19</v>
      </c>
      <c r="N276" s="96" t="s">
        <v>662</v>
      </c>
      <c r="O276" s="96" t="s">
        <v>827</v>
      </c>
      <c r="P276" s="65">
        <v>44713</v>
      </c>
      <c r="Q276" s="67" t="s">
        <v>660</v>
      </c>
      <c r="R276" s="67" t="s">
        <v>666</v>
      </c>
      <c r="S276" s="67" t="s">
        <v>687</v>
      </c>
      <c r="T276" s="87"/>
    </row>
    <row r="277" spans="1:20" ht="318.75" customHeight="1" x14ac:dyDescent="0.3">
      <c r="A277" s="52">
        <v>265</v>
      </c>
      <c r="B277" s="52">
        <v>254</v>
      </c>
      <c r="C277" s="52" t="s">
        <v>779</v>
      </c>
      <c r="D277" s="52" t="s">
        <v>1078</v>
      </c>
      <c r="E277" s="52" t="s">
        <v>1079</v>
      </c>
      <c r="F277" s="88" t="s">
        <v>190</v>
      </c>
      <c r="G277" s="5">
        <f t="shared" ref="G277" si="52">H277+I277</f>
        <v>38.5</v>
      </c>
      <c r="H277" s="5">
        <v>19.350000000000001</v>
      </c>
      <c r="I277" s="5">
        <v>19.149999999999999</v>
      </c>
      <c r="J277" s="52" t="s">
        <v>24</v>
      </c>
      <c r="K277" s="52" t="s">
        <v>25</v>
      </c>
      <c r="L277" s="52" t="s">
        <v>651</v>
      </c>
      <c r="M277" s="7">
        <v>25</v>
      </c>
      <c r="N277" s="52" t="s">
        <v>662</v>
      </c>
      <c r="O277" s="52" t="s">
        <v>827</v>
      </c>
      <c r="P277" s="63">
        <v>44757</v>
      </c>
      <c r="Q277" s="52" t="s">
        <v>661</v>
      </c>
      <c r="R277" s="63">
        <v>46948</v>
      </c>
      <c r="S277" s="63">
        <v>44426</v>
      </c>
      <c r="T277" s="52"/>
    </row>
    <row r="278" spans="1:20" ht="199.5" customHeight="1" x14ac:dyDescent="0.3">
      <c r="A278" s="15">
        <f t="shared" ref="A278:A279" si="53">A277+1</f>
        <v>266</v>
      </c>
      <c r="B278" s="19" t="s">
        <v>191</v>
      </c>
      <c r="C278" s="19" t="s">
        <v>192</v>
      </c>
      <c r="D278" s="19" t="s">
        <v>488</v>
      </c>
      <c r="E278" s="156" t="s">
        <v>465</v>
      </c>
      <c r="F278" s="157"/>
      <c r="G278" s="16">
        <v>11.07</v>
      </c>
      <c r="H278" s="16">
        <v>11.07</v>
      </c>
      <c r="I278" s="16">
        <v>0</v>
      </c>
      <c r="J278" s="19" t="s">
        <v>24</v>
      </c>
      <c r="K278" s="19" t="s">
        <v>25</v>
      </c>
      <c r="L278" s="19" t="s">
        <v>650</v>
      </c>
      <c r="M278" s="33">
        <v>7</v>
      </c>
      <c r="N278" s="19" t="s">
        <v>662</v>
      </c>
      <c r="O278" s="43" t="s">
        <v>827</v>
      </c>
      <c r="P278" s="17">
        <v>44652</v>
      </c>
      <c r="Q278" s="19" t="s">
        <v>661</v>
      </c>
      <c r="R278" s="17">
        <v>46843</v>
      </c>
      <c r="S278" s="17">
        <v>44426</v>
      </c>
      <c r="T278" s="19"/>
    </row>
    <row r="279" spans="1:20" ht="168.75" customHeight="1" x14ac:dyDescent="0.3">
      <c r="A279" s="15">
        <f t="shared" si="53"/>
        <v>267</v>
      </c>
      <c r="B279" s="19" t="s">
        <v>193</v>
      </c>
      <c r="C279" s="19" t="s">
        <v>192</v>
      </c>
      <c r="D279" s="19" t="s">
        <v>489</v>
      </c>
      <c r="E279" s="156" t="s">
        <v>466</v>
      </c>
      <c r="F279" s="157"/>
      <c r="G279" s="16">
        <v>10.69</v>
      </c>
      <c r="H279" s="16">
        <v>10.69</v>
      </c>
      <c r="I279" s="16">
        <v>0</v>
      </c>
      <c r="J279" s="19" t="s">
        <v>24</v>
      </c>
      <c r="K279" s="19" t="s">
        <v>25</v>
      </c>
      <c r="L279" s="19" t="s">
        <v>650</v>
      </c>
      <c r="M279" s="33">
        <v>7</v>
      </c>
      <c r="N279" s="19" t="s">
        <v>662</v>
      </c>
      <c r="O279" s="43" t="s">
        <v>827</v>
      </c>
      <c r="P279" s="17">
        <v>44652</v>
      </c>
      <c r="Q279" s="19" t="s">
        <v>661</v>
      </c>
      <c r="R279" s="17">
        <v>46843</v>
      </c>
      <c r="S279" s="17">
        <v>44426</v>
      </c>
      <c r="T279" s="19"/>
    </row>
    <row r="280" spans="1:20" ht="359.25" customHeight="1" x14ac:dyDescent="0.3">
      <c r="A280" s="130">
        <v>268</v>
      </c>
      <c r="B280" s="127">
        <v>256</v>
      </c>
      <c r="C280" s="127" t="s">
        <v>618</v>
      </c>
      <c r="D280" s="127" t="s">
        <v>1844</v>
      </c>
      <c r="E280" s="127" t="s">
        <v>1048</v>
      </c>
      <c r="F280" s="127" t="s">
        <v>1049</v>
      </c>
      <c r="G280" s="5">
        <f>H280+I280</f>
        <v>32.739999999999995</v>
      </c>
      <c r="H280" s="5">
        <v>16.34</v>
      </c>
      <c r="I280" s="5">
        <v>16.399999999999999</v>
      </c>
      <c r="J280" s="130" t="s">
        <v>24</v>
      </c>
      <c r="K280" s="130" t="s">
        <v>25</v>
      </c>
      <c r="L280" s="130" t="s">
        <v>651</v>
      </c>
      <c r="M280" s="147">
        <v>18</v>
      </c>
      <c r="N280" s="130" t="s">
        <v>662</v>
      </c>
      <c r="O280" s="130" t="s">
        <v>827</v>
      </c>
      <c r="P280" s="129">
        <v>44713</v>
      </c>
      <c r="Q280" s="112" t="s">
        <v>660</v>
      </c>
      <c r="R280" s="112" t="s">
        <v>666</v>
      </c>
      <c r="S280" s="112" t="s">
        <v>687</v>
      </c>
      <c r="T280" s="87" t="s">
        <v>1695</v>
      </c>
    </row>
    <row r="281" spans="1:20" ht="241.5" customHeight="1" x14ac:dyDescent="0.3">
      <c r="A281" s="130">
        <v>269</v>
      </c>
      <c r="B281" s="130">
        <v>258</v>
      </c>
      <c r="C281" s="130" t="s">
        <v>490</v>
      </c>
      <c r="D281" s="130" t="s">
        <v>1845</v>
      </c>
      <c r="E281" s="130" t="s">
        <v>982</v>
      </c>
      <c r="F281" s="130" t="s">
        <v>1846</v>
      </c>
      <c r="G281" s="128">
        <f>H281+I281</f>
        <v>13.58</v>
      </c>
      <c r="H281" s="128">
        <v>6.66</v>
      </c>
      <c r="I281" s="128">
        <v>6.92</v>
      </c>
      <c r="J281" s="130" t="s">
        <v>24</v>
      </c>
      <c r="K281" s="130" t="s">
        <v>25</v>
      </c>
      <c r="L281" s="130" t="s">
        <v>650</v>
      </c>
      <c r="M281" s="147">
        <v>6</v>
      </c>
      <c r="N281" s="130" t="s">
        <v>662</v>
      </c>
      <c r="O281" s="130" t="s">
        <v>827</v>
      </c>
      <c r="P281" s="129">
        <v>44713</v>
      </c>
      <c r="Q281" s="130" t="s">
        <v>664</v>
      </c>
      <c r="R281" s="129">
        <v>46904</v>
      </c>
      <c r="S281" s="129">
        <v>44426</v>
      </c>
      <c r="T281" s="87" t="s">
        <v>1695</v>
      </c>
    </row>
    <row r="282" spans="1:20" ht="409.5" customHeight="1" x14ac:dyDescent="0.3">
      <c r="A282" s="75">
        <v>270</v>
      </c>
      <c r="B282" s="116">
        <v>259</v>
      </c>
      <c r="C282" s="116" t="s">
        <v>1417</v>
      </c>
      <c r="D282" s="116" t="s">
        <v>1418</v>
      </c>
      <c r="E282" s="116" t="s">
        <v>400</v>
      </c>
      <c r="F282" s="116" t="s">
        <v>1419</v>
      </c>
      <c r="G282" s="114">
        <f t="shared" ref="G282:G289" si="54">H282+I282</f>
        <v>38.129999999999995</v>
      </c>
      <c r="H282" s="114">
        <v>18.399999999999999</v>
      </c>
      <c r="I282" s="114">
        <v>19.73</v>
      </c>
      <c r="J282" s="116" t="s">
        <v>24</v>
      </c>
      <c r="K282" s="116" t="s">
        <v>25</v>
      </c>
      <c r="L282" s="116" t="s">
        <v>651</v>
      </c>
      <c r="M282" s="117">
        <v>12</v>
      </c>
      <c r="N282" s="75" t="s">
        <v>662</v>
      </c>
      <c r="O282" s="75" t="s">
        <v>827</v>
      </c>
      <c r="P282" s="65">
        <v>44652</v>
      </c>
      <c r="Q282" s="75" t="s">
        <v>664</v>
      </c>
      <c r="R282" s="65">
        <v>46843</v>
      </c>
      <c r="S282" s="65">
        <v>44426</v>
      </c>
      <c r="T282" s="75"/>
    </row>
    <row r="283" spans="1:20" ht="369.75" customHeight="1" x14ac:dyDescent="0.3">
      <c r="A283" s="52">
        <v>271</v>
      </c>
      <c r="B283" s="96">
        <v>260</v>
      </c>
      <c r="C283" s="96" t="s">
        <v>780</v>
      </c>
      <c r="D283" s="96" t="s">
        <v>1262</v>
      </c>
      <c r="E283" s="96" t="s">
        <v>1088</v>
      </c>
      <c r="F283" s="96" t="s">
        <v>1089</v>
      </c>
      <c r="G283" s="64">
        <f>H283+I283</f>
        <v>23.83</v>
      </c>
      <c r="H283" s="64">
        <v>11.77</v>
      </c>
      <c r="I283" s="64">
        <v>12.06</v>
      </c>
      <c r="J283" s="96" t="s">
        <v>24</v>
      </c>
      <c r="K283" s="96" t="s">
        <v>25</v>
      </c>
      <c r="L283" s="52" t="s">
        <v>651</v>
      </c>
      <c r="M283" s="95">
        <v>10</v>
      </c>
      <c r="N283" s="96" t="s">
        <v>662</v>
      </c>
      <c r="O283" s="96" t="s">
        <v>827</v>
      </c>
      <c r="P283" s="65">
        <v>44757</v>
      </c>
      <c r="Q283" s="96" t="s">
        <v>661</v>
      </c>
      <c r="R283" s="65">
        <v>46948</v>
      </c>
      <c r="S283" s="65">
        <v>44426</v>
      </c>
      <c r="T283" s="87" t="s">
        <v>1306</v>
      </c>
    </row>
    <row r="284" spans="1:20" ht="247.5" customHeight="1" x14ac:dyDescent="0.3">
      <c r="A284" s="52">
        <v>272</v>
      </c>
      <c r="B284" s="55">
        <v>261</v>
      </c>
      <c r="C284" s="55" t="s">
        <v>1129</v>
      </c>
      <c r="D284" s="55" t="s">
        <v>781</v>
      </c>
      <c r="E284" s="156" t="s">
        <v>467</v>
      </c>
      <c r="F284" s="157"/>
      <c r="G284" s="53">
        <f t="shared" si="54"/>
        <v>12.48</v>
      </c>
      <c r="H284" s="53">
        <v>12.48</v>
      </c>
      <c r="I284" s="53">
        <v>0</v>
      </c>
      <c r="J284" s="55" t="s">
        <v>24</v>
      </c>
      <c r="K284" s="55" t="s">
        <v>25</v>
      </c>
      <c r="L284" s="52" t="s">
        <v>651</v>
      </c>
      <c r="M284" s="1">
        <v>11</v>
      </c>
      <c r="N284" s="79" t="s">
        <v>662</v>
      </c>
      <c r="O284" s="79" t="s">
        <v>827</v>
      </c>
      <c r="P284" s="17">
        <v>45604</v>
      </c>
      <c r="Q284" s="42" t="s">
        <v>688</v>
      </c>
      <c r="R284" s="17">
        <v>46948</v>
      </c>
      <c r="S284" s="17">
        <v>45604</v>
      </c>
      <c r="T284" s="55"/>
    </row>
    <row r="285" spans="1:20" ht="262.5" customHeight="1" x14ac:dyDescent="0.3">
      <c r="A285" s="96">
        <v>273</v>
      </c>
      <c r="B285" s="96">
        <v>262</v>
      </c>
      <c r="C285" s="96" t="s">
        <v>782</v>
      </c>
      <c r="D285" s="96" t="s">
        <v>1263</v>
      </c>
      <c r="E285" s="96" t="s">
        <v>1107</v>
      </c>
      <c r="F285" s="96" t="s">
        <v>1108</v>
      </c>
      <c r="G285" s="64">
        <f>H285+I285</f>
        <v>28.77</v>
      </c>
      <c r="H285" s="64">
        <v>14.51</v>
      </c>
      <c r="I285" s="64">
        <v>14.26</v>
      </c>
      <c r="J285" s="96" t="s">
        <v>24</v>
      </c>
      <c r="K285" s="96" t="s">
        <v>25</v>
      </c>
      <c r="L285" s="96" t="s">
        <v>651</v>
      </c>
      <c r="M285" s="1">
        <v>13</v>
      </c>
      <c r="N285" s="20" t="s">
        <v>662</v>
      </c>
      <c r="O285" s="20" t="s">
        <v>827</v>
      </c>
      <c r="P285" s="65">
        <v>45604</v>
      </c>
      <c r="Q285" s="96" t="s">
        <v>661</v>
      </c>
      <c r="R285" s="65">
        <v>46948</v>
      </c>
      <c r="S285" s="65">
        <v>44445</v>
      </c>
      <c r="T285" s="87" t="s">
        <v>1306</v>
      </c>
    </row>
    <row r="286" spans="1:20" ht="342.75" customHeight="1" x14ac:dyDescent="0.3">
      <c r="A286" s="130">
        <v>274</v>
      </c>
      <c r="B286" s="130">
        <v>263</v>
      </c>
      <c r="C286" s="130" t="s">
        <v>385</v>
      </c>
      <c r="D286" s="130" t="s">
        <v>1941</v>
      </c>
      <c r="E286" s="152" t="s">
        <v>1264</v>
      </c>
      <c r="F286" s="130" t="s">
        <v>983</v>
      </c>
      <c r="G286" s="128">
        <f>H286+I286</f>
        <v>39.090000000000003</v>
      </c>
      <c r="H286" s="128">
        <v>18.79</v>
      </c>
      <c r="I286" s="128">
        <v>20.3</v>
      </c>
      <c r="J286" s="130" t="s">
        <v>24</v>
      </c>
      <c r="K286" s="130" t="s">
        <v>25</v>
      </c>
      <c r="L286" s="130" t="s">
        <v>650</v>
      </c>
      <c r="M286" s="154">
        <v>12</v>
      </c>
      <c r="N286" s="130" t="s">
        <v>662</v>
      </c>
      <c r="O286" s="130" t="s">
        <v>827</v>
      </c>
      <c r="P286" s="129">
        <v>45047</v>
      </c>
      <c r="Q286" s="130" t="s">
        <v>916</v>
      </c>
      <c r="R286" s="129">
        <v>46022</v>
      </c>
      <c r="S286" s="129">
        <v>45036</v>
      </c>
      <c r="T286" s="87" t="s">
        <v>1893</v>
      </c>
    </row>
    <row r="287" spans="1:20" ht="408.75" customHeight="1" x14ac:dyDescent="0.3">
      <c r="A287" s="75">
        <v>275</v>
      </c>
      <c r="B287" s="75">
        <v>264</v>
      </c>
      <c r="C287" s="75" t="s">
        <v>984</v>
      </c>
      <c r="D287" s="75" t="s">
        <v>985</v>
      </c>
      <c r="E287" s="75" t="s">
        <v>468</v>
      </c>
      <c r="F287" s="75" t="s">
        <v>469</v>
      </c>
      <c r="G287" s="64">
        <f t="shared" si="54"/>
        <v>47.19</v>
      </c>
      <c r="H287" s="64">
        <v>22.79</v>
      </c>
      <c r="I287" s="64">
        <v>24.4</v>
      </c>
      <c r="J287" s="75" t="s">
        <v>24</v>
      </c>
      <c r="K287" s="75" t="s">
        <v>25</v>
      </c>
      <c r="L287" s="75" t="s">
        <v>650</v>
      </c>
      <c r="M287" s="74">
        <v>25</v>
      </c>
      <c r="N287" s="75" t="s">
        <v>662</v>
      </c>
      <c r="O287" s="75" t="s">
        <v>827</v>
      </c>
      <c r="P287" s="65">
        <v>44757</v>
      </c>
      <c r="Q287" s="75" t="s">
        <v>664</v>
      </c>
      <c r="R287" s="65">
        <v>46948</v>
      </c>
      <c r="S287" s="65">
        <v>44426</v>
      </c>
      <c r="T287" s="75" t="s">
        <v>880</v>
      </c>
    </row>
    <row r="288" spans="1:20" ht="408.75" customHeight="1" x14ac:dyDescent="0.3">
      <c r="A288" s="52">
        <v>276</v>
      </c>
      <c r="B288" s="52">
        <v>265</v>
      </c>
      <c r="C288" s="52" t="s">
        <v>783</v>
      </c>
      <c r="D288" s="52" t="s">
        <v>1265</v>
      </c>
      <c r="E288" s="52" t="s">
        <v>353</v>
      </c>
      <c r="F288" s="52" t="s">
        <v>354</v>
      </c>
      <c r="G288" s="5">
        <f>H288+I288</f>
        <v>25.95</v>
      </c>
      <c r="H288" s="5">
        <v>13.1</v>
      </c>
      <c r="I288" s="5">
        <v>12.85</v>
      </c>
      <c r="J288" s="52" t="s">
        <v>119</v>
      </c>
      <c r="K288" s="52" t="s">
        <v>25</v>
      </c>
      <c r="L288" s="52" t="s">
        <v>651</v>
      </c>
      <c r="M288" s="7">
        <v>7</v>
      </c>
      <c r="N288" s="52" t="s">
        <v>662</v>
      </c>
      <c r="O288" s="52" t="s">
        <v>827</v>
      </c>
      <c r="P288" s="63">
        <v>44757</v>
      </c>
      <c r="Q288" s="52" t="s">
        <v>661</v>
      </c>
      <c r="R288" s="63">
        <v>46948</v>
      </c>
      <c r="S288" s="63">
        <v>44426</v>
      </c>
      <c r="T288" s="87" t="s">
        <v>1306</v>
      </c>
    </row>
    <row r="289" spans="1:20" ht="408.75" customHeight="1" x14ac:dyDescent="0.3">
      <c r="A289" s="52">
        <f t="shared" ref="A289:A349" si="55">A288+1</f>
        <v>277</v>
      </c>
      <c r="B289" s="51">
        <v>266</v>
      </c>
      <c r="C289" s="48" t="s">
        <v>838</v>
      </c>
      <c r="D289" s="48" t="s">
        <v>839</v>
      </c>
      <c r="E289" s="48" t="s">
        <v>840</v>
      </c>
      <c r="F289" s="51" t="s">
        <v>841</v>
      </c>
      <c r="G289" s="48">
        <f t="shared" si="54"/>
        <v>16.63</v>
      </c>
      <c r="H289" s="48">
        <v>8.34</v>
      </c>
      <c r="I289" s="48">
        <v>8.2899999999999991</v>
      </c>
      <c r="J289" s="51" t="s">
        <v>24</v>
      </c>
      <c r="K289" s="51" t="s">
        <v>25</v>
      </c>
      <c r="L289" s="51" t="s">
        <v>846</v>
      </c>
      <c r="M289" s="50">
        <v>7</v>
      </c>
      <c r="N289" s="51" t="s">
        <v>31</v>
      </c>
      <c r="O289" s="51" t="s">
        <v>31</v>
      </c>
      <c r="P289" s="17">
        <v>46398</v>
      </c>
      <c r="Q289" s="51" t="s">
        <v>31</v>
      </c>
      <c r="R289" s="17" t="s">
        <v>31</v>
      </c>
      <c r="S289" s="17">
        <f>-A287281</f>
        <v>0</v>
      </c>
      <c r="T289" s="51"/>
    </row>
    <row r="290" spans="1:20" ht="409.5" customHeight="1" x14ac:dyDescent="0.3">
      <c r="A290" s="127">
        <v>278</v>
      </c>
      <c r="B290" s="130">
        <v>267</v>
      </c>
      <c r="C290" s="130" t="s">
        <v>784</v>
      </c>
      <c r="D290" s="130" t="s">
        <v>1847</v>
      </c>
      <c r="E290" s="130" t="s">
        <v>862</v>
      </c>
      <c r="F290" s="130" t="s">
        <v>863</v>
      </c>
      <c r="G290" s="128">
        <v>38.14</v>
      </c>
      <c r="H290" s="128">
        <v>19.52</v>
      </c>
      <c r="I290" s="128">
        <v>18.62</v>
      </c>
      <c r="J290" s="130" t="s">
        <v>24</v>
      </c>
      <c r="K290" s="130" t="s">
        <v>25</v>
      </c>
      <c r="L290" s="130" t="s">
        <v>650</v>
      </c>
      <c r="M290" s="147">
        <v>15</v>
      </c>
      <c r="N290" s="130" t="s">
        <v>662</v>
      </c>
      <c r="O290" s="130" t="s">
        <v>827</v>
      </c>
      <c r="P290" s="129">
        <v>44652</v>
      </c>
      <c r="Q290" s="130" t="s">
        <v>664</v>
      </c>
      <c r="R290" s="129">
        <v>46843</v>
      </c>
      <c r="S290" s="129">
        <v>44426</v>
      </c>
      <c r="T290" s="57" t="s">
        <v>1695</v>
      </c>
    </row>
    <row r="291" spans="1:20" ht="409.5" customHeight="1" x14ac:dyDescent="0.3">
      <c r="A291" s="52">
        <f t="shared" si="55"/>
        <v>279</v>
      </c>
      <c r="B291" s="54">
        <v>268</v>
      </c>
      <c r="C291" s="54" t="s">
        <v>842</v>
      </c>
      <c r="D291" s="54" t="s">
        <v>843</v>
      </c>
      <c r="E291" s="54" t="s">
        <v>844</v>
      </c>
      <c r="F291" s="54" t="s">
        <v>845</v>
      </c>
      <c r="G291" s="53">
        <v>19.29</v>
      </c>
      <c r="H291" s="53">
        <v>9.1999999999999993</v>
      </c>
      <c r="I291" s="53">
        <v>10.09</v>
      </c>
      <c r="J291" s="54" t="s">
        <v>24</v>
      </c>
      <c r="K291" s="54" t="s">
        <v>25</v>
      </c>
      <c r="L291" s="52" t="s">
        <v>837</v>
      </c>
      <c r="M291" s="50">
        <v>5</v>
      </c>
      <c r="N291" s="51" t="s">
        <v>31</v>
      </c>
      <c r="O291" s="51" t="s">
        <v>31</v>
      </c>
      <c r="P291" s="17">
        <v>46218</v>
      </c>
      <c r="Q291" s="51" t="s">
        <v>31</v>
      </c>
      <c r="R291" s="17" t="s">
        <v>31</v>
      </c>
      <c r="S291" s="17" t="s">
        <v>31</v>
      </c>
      <c r="T291" s="51"/>
    </row>
    <row r="292" spans="1:20" ht="391.5" customHeight="1" x14ac:dyDescent="0.3">
      <c r="A292" s="75">
        <v>280</v>
      </c>
      <c r="B292" s="75">
        <v>269</v>
      </c>
      <c r="C292" s="75" t="s">
        <v>785</v>
      </c>
      <c r="D292" s="75" t="s">
        <v>986</v>
      </c>
      <c r="E292" s="14" t="s">
        <v>486</v>
      </c>
      <c r="F292" s="13"/>
      <c r="G292" s="64">
        <f t="shared" ref="G292:G296" si="56">H292+I292</f>
        <v>4.87</v>
      </c>
      <c r="H292" s="64">
        <v>4.87</v>
      </c>
      <c r="I292" s="64">
        <v>0</v>
      </c>
      <c r="J292" s="75" t="s">
        <v>24</v>
      </c>
      <c r="K292" s="75" t="s">
        <v>25</v>
      </c>
      <c r="L292" s="75" t="s">
        <v>651</v>
      </c>
      <c r="M292" s="74">
        <v>3</v>
      </c>
      <c r="N292" s="75" t="s">
        <v>662</v>
      </c>
      <c r="O292" s="75" t="s">
        <v>827</v>
      </c>
      <c r="P292" s="65">
        <v>44757</v>
      </c>
      <c r="Q292" s="75" t="s">
        <v>661</v>
      </c>
      <c r="R292" s="65">
        <v>46948</v>
      </c>
      <c r="S292" s="65">
        <v>44426</v>
      </c>
      <c r="T292" s="75" t="s">
        <v>880</v>
      </c>
    </row>
    <row r="293" spans="1:20" ht="261.75" customHeight="1" x14ac:dyDescent="0.3">
      <c r="A293" s="127">
        <v>281</v>
      </c>
      <c r="B293" s="130">
        <v>270</v>
      </c>
      <c r="C293" s="128" t="s">
        <v>786</v>
      </c>
      <c r="D293" s="128" t="s">
        <v>1848</v>
      </c>
      <c r="E293" s="128" t="s">
        <v>470</v>
      </c>
      <c r="F293" s="128" t="s">
        <v>471</v>
      </c>
      <c r="G293" s="128">
        <v>13.870000000000001</v>
      </c>
      <c r="H293" s="128">
        <v>5.87</v>
      </c>
      <c r="I293" s="128">
        <v>8</v>
      </c>
      <c r="J293" s="130" t="s">
        <v>24</v>
      </c>
      <c r="K293" s="130" t="s">
        <v>25</v>
      </c>
      <c r="L293" s="127" t="s">
        <v>651</v>
      </c>
      <c r="M293" s="1">
        <v>7</v>
      </c>
      <c r="N293" s="20" t="s">
        <v>662</v>
      </c>
      <c r="O293" s="20" t="s">
        <v>827</v>
      </c>
      <c r="P293" s="129">
        <v>44757</v>
      </c>
      <c r="Q293" s="112" t="s">
        <v>660</v>
      </c>
      <c r="R293" s="112" t="s">
        <v>667</v>
      </c>
      <c r="S293" s="129">
        <v>44426</v>
      </c>
      <c r="T293" s="57" t="s">
        <v>1695</v>
      </c>
    </row>
    <row r="294" spans="1:20" ht="408.75" customHeight="1" x14ac:dyDescent="0.3">
      <c r="A294" s="142">
        <v>282</v>
      </c>
      <c r="B294" s="142">
        <v>271</v>
      </c>
      <c r="C294" s="142" t="s">
        <v>787</v>
      </c>
      <c r="D294" s="142" t="s">
        <v>1849</v>
      </c>
      <c r="E294" s="142" t="s">
        <v>528</v>
      </c>
      <c r="F294" s="142" t="s">
        <v>987</v>
      </c>
      <c r="G294" s="144">
        <f>H294+I294</f>
        <v>58.08</v>
      </c>
      <c r="H294" s="144">
        <v>29.2</v>
      </c>
      <c r="I294" s="144">
        <v>28.88</v>
      </c>
      <c r="J294" s="142" t="s">
        <v>24</v>
      </c>
      <c r="K294" s="142" t="s">
        <v>25</v>
      </c>
      <c r="L294" s="142" t="s">
        <v>650</v>
      </c>
      <c r="M294" s="143">
        <v>30</v>
      </c>
      <c r="N294" s="142" t="s">
        <v>662</v>
      </c>
      <c r="O294" s="142" t="s">
        <v>827</v>
      </c>
      <c r="P294" s="141">
        <v>44757</v>
      </c>
      <c r="Q294" s="142" t="s">
        <v>906</v>
      </c>
      <c r="R294" s="141">
        <v>46948</v>
      </c>
      <c r="S294" s="141">
        <v>44426</v>
      </c>
      <c r="T294" s="130" t="s">
        <v>1695</v>
      </c>
    </row>
    <row r="295" spans="1:20" ht="409.5" customHeight="1" x14ac:dyDescent="0.3">
      <c r="A295" s="130">
        <v>283</v>
      </c>
      <c r="B295" s="130">
        <v>272</v>
      </c>
      <c r="C295" s="130" t="s">
        <v>194</v>
      </c>
      <c r="D295" s="130" t="s">
        <v>1850</v>
      </c>
      <c r="E295" s="130" t="s">
        <v>195</v>
      </c>
      <c r="F295" s="130" t="s">
        <v>196</v>
      </c>
      <c r="G295" s="128">
        <f>H295+I295</f>
        <v>19.920000000000002</v>
      </c>
      <c r="H295" s="128">
        <v>9.99</v>
      </c>
      <c r="I295" s="128">
        <v>9.93</v>
      </c>
      <c r="J295" s="130" t="s">
        <v>24</v>
      </c>
      <c r="K295" s="130" t="s">
        <v>25</v>
      </c>
      <c r="L295" s="130" t="s">
        <v>964</v>
      </c>
      <c r="M295" s="147">
        <v>8</v>
      </c>
      <c r="N295" s="130" t="s">
        <v>662</v>
      </c>
      <c r="O295" s="130" t="s">
        <v>827</v>
      </c>
      <c r="P295" s="129">
        <v>44757</v>
      </c>
      <c r="Q295" s="112" t="s">
        <v>930</v>
      </c>
      <c r="R295" s="112" t="s">
        <v>667</v>
      </c>
      <c r="S295" s="112" t="s">
        <v>687</v>
      </c>
      <c r="T295" s="130" t="s">
        <v>1695</v>
      </c>
    </row>
    <row r="296" spans="1:20" ht="409.5" customHeight="1" x14ac:dyDescent="0.3">
      <c r="A296" s="75">
        <v>284</v>
      </c>
      <c r="B296" s="75">
        <v>275</v>
      </c>
      <c r="C296" s="75" t="s">
        <v>988</v>
      </c>
      <c r="D296" s="75" t="s">
        <v>989</v>
      </c>
      <c r="E296" s="75" t="s">
        <v>990</v>
      </c>
      <c r="F296" s="75" t="s">
        <v>991</v>
      </c>
      <c r="G296" s="64">
        <f t="shared" si="56"/>
        <v>43.02</v>
      </c>
      <c r="H296" s="64">
        <v>21.35</v>
      </c>
      <c r="I296" s="64">
        <v>21.67</v>
      </c>
      <c r="J296" s="75" t="s">
        <v>24</v>
      </c>
      <c r="K296" s="75" t="s">
        <v>25</v>
      </c>
      <c r="L296" s="75" t="s">
        <v>650</v>
      </c>
      <c r="M296" s="74">
        <v>26</v>
      </c>
      <c r="N296" s="75" t="s">
        <v>662</v>
      </c>
      <c r="O296" s="75" t="s">
        <v>827</v>
      </c>
      <c r="P296" s="65">
        <v>44757</v>
      </c>
      <c r="Q296" s="75" t="s">
        <v>664</v>
      </c>
      <c r="R296" s="65">
        <v>46948</v>
      </c>
      <c r="S296" s="65">
        <v>44426</v>
      </c>
      <c r="T296" s="67" t="s">
        <v>880</v>
      </c>
    </row>
    <row r="297" spans="1:20" ht="409.5" customHeight="1" x14ac:dyDescent="0.3">
      <c r="A297" s="130">
        <v>285</v>
      </c>
      <c r="B297" s="130">
        <v>279</v>
      </c>
      <c r="C297" s="130" t="s">
        <v>788</v>
      </c>
      <c r="D297" s="130" t="s">
        <v>1851</v>
      </c>
      <c r="E297" s="130" t="s">
        <v>992</v>
      </c>
      <c r="F297" s="130" t="s">
        <v>993</v>
      </c>
      <c r="G297" s="128">
        <f>H297+I297</f>
        <v>24.82</v>
      </c>
      <c r="H297" s="128">
        <v>12.35</v>
      </c>
      <c r="I297" s="128">
        <v>12.47</v>
      </c>
      <c r="J297" s="130" t="s">
        <v>24</v>
      </c>
      <c r="K297" s="130" t="s">
        <v>25</v>
      </c>
      <c r="L297" s="130" t="s">
        <v>650</v>
      </c>
      <c r="M297" s="147">
        <v>12</v>
      </c>
      <c r="N297" s="130" t="s">
        <v>662</v>
      </c>
      <c r="O297" s="130" t="s">
        <v>827</v>
      </c>
      <c r="P297" s="129">
        <v>44652</v>
      </c>
      <c r="Q297" s="130" t="s">
        <v>664</v>
      </c>
      <c r="R297" s="129">
        <v>46843</v>
      </c>
      <c r="S297" s="129">
        <v>44426</v>
      </c>
      <c r="T297" s="75" t="s">
        <v>1695</v>
      </c>
    </row>
    <row r="298" spans="1:20" ht="249" customHeight="1" x14ac:dyDescent="0.3">
      <c r="A298" s="127">
        <v>286</v>
      </c>
      <c r="B298" s="130">
        <v>281</v>
      </c>
      <c r="C298" s="130" t="s">
        <v>789</v>
      </c>
      <c r="D298" s="130" t="s">
        <v>1852</v>
      </c>
      <c r="E298" s="130" t="s">
        <v>197</v>
      </c>
      <c r="F298" s="130" t="s">
        <v>1266</v>
      </c>
      <c r="G298" s="128">
        <f>H298+I298</f>
        <v>30.27</v>
      </c>
      <c r="H298" s="128">
        <v>14.92</v>
      </c>
      <c r="I298" s="128">
        <v>15.35</v>
      </c>
      <c r="J298" s="130" t="s">
        <v>24</v>
      </c>
      <c r="K298" s="130" t="s">
        <v>25</v>
      </c>
      <c r="L298" s="127" t="s">
        <v>964</v>
      </c>
      <c r="M298" s="147">
        <v>15</v>
      </c>
      <c r="N298" s="130" t="s">
        <v>662</v>
      </c>
      <c r="O298" s="130" t="s">
        <v>827</v>
      </c>
      <c r="P298" s="129">
        <v>44757</v>
      </c>
      <c r="Q298" s="112" t="s">
        <v>930</v>
      </c>
      <c r="R298" s="112" t="s">
        <v>667</v>
      </c>
      <c r="S298" s="148" t="s">
        <v>687</v>
      </c>
      <c r="T298" s="130" t="s">
        <v>1695</v>
      </c>
    </row>
    <row r="299" spans="1:20" ht="262.5" customHeight="1" x14ac:dyDescent="0.3">
      <c r="A299" s="127">
        <v>287</v>
      </c>
      <c r="B299" s="127">
        <v>282</v>
      </c>
      <c r="C299" s="127" t="s">
        <v>790</v>
      </c>
      <c r="D299" s="145" t="s">
        <v>1853</v>
      </c>
      <c r="E299" s="127" t="s">
        <v>1065</v>
      </c>
      <c r="F299" s="127" t="s">
        <v>1066</v>
      </c>
      <c r="G299" s="5">
        <f>H299+I299</f>
        <v>15.91</v>
      </c>
      <c r="H299" s="5">
        <v>7.3</v>
      </c>
      <c r="I299" s="5">
        <v>8.61</v>
      </c>
      <c r="J299" s="130" t="s">
        <v>24</v>
      </c>
      <c r="K299" s="130" t="s">
        <v>25</v>
      </c>
      <c r="L299" s="127" t="s">
        <v>651</v>
      </c>
      <c r="M299" s="147">
        <v>8</v>
      </c>
      <c r="N299" s="130" t="s">
        <v>662</v>
      </c>
      <c r="O299" s="130" t="s">
        <v>827</v>
      </c>
      <c r="P299" s="129">
        <v>44757</v>
      </c>
      <c r="Q299" s="112" t="s">
        <v>660</v>
      </c>
      <c r="R299" s="112" t="s">
        <v>667</v>
      </c>
      <c r="S299" s="112" t="s">
        <v>687</v>
      </c>
      <c r="T299" s="130" t="s">
        <v>1695</v>
      </c>
    </row>
    <row r="300" spans="1:20" ht="244.5" customHeight="1" x14ac:dyDescent="0.3">
      <c r="A300" s="127">
        <v>288</v>
      </c>
      <c r="B300" s="130">
        <v>283</v>
      </c>
      <c r="C300" s="130" t="s">
        <v>198</v>
      </c>
      <c r="D300" s="130" t="s">
        <v>1854</v>
      </c>
      <c r="E300" s="130" t="s">
        <v>405</v>
      </c>
      <c r="F300" s="130" t="s">
        <v>1498</v>
      </c>
      <c r="G300" s="128">
        <v>21.990000000000002</v>
      </c>
      <c r="H300" s="128">
        <v>11.36</v>
      </c>
      <c r="I300" s="128">
        <v>10.63</v>
      </c>
      <c r="J300" s="130" t="s">
        <v>24</v>
      </c>
      <c r="K300" s="130" t="s">
        <v>25</v>
      </c>
      <c r="L300" s="127" t="s">
        <v>651</v>
      </c>
      <c r="M300" s="147">
        <v>10</v>
      </c>
      <c r="N300" s="130" t="s">
        <v>662</v>
      </c>
      <c r="O300" s="130" t="s">
        <v>827</v>
      </c>
      <c r="P300" s="129">
        <v>44652</v>
      </c>
      <c r="Q300" s="130" t="s">
        <v>664</v>
      </c>
      <c r="R300" s="129">
        <v>46843</v>
      </c>
      <c r="S300" s="149">
        <v>44426</v>
      </c>
      <c r="T300" s="130" t="s">
        <v>1695</v>
      </c>
    </row>
    <row r="301" spans="1:20" ht="258" customHeight="1" x14ac:dyDescent="0.3">
      <c r="A301" s="52">
        <f t="shared" si="55"/>
        <v>289</v>
      </c>
      <c r="B301" s="19">
        <v>284</v>
      </c>
      <c r="C301" s="19" t="s">
        <v>791</v>
      </c>
      <c r="D301" s="19" t="s">
        <v>571</v>
      </c>
      <c r="E301" s="19" t="s">
        <v>472</v>
      </c>
      <c r="F301" s="19" t="s">
        <v>199</v>
      </c>
      <c r="G301" s="16">
        <f t="shared" ref="G301" si="57">H301+I301</f>
        <v>24.78</v>
      </c>
      <c r="H301" s="16">
        <v>12.44</v>
      </c>
      <c r="I301" s="16">
        <v>12.34</v>
      </c>
      <c r="J301" s="15" t="s">
        <v>119</v>
      </c>
      <c r="K301" s="15" t="s">
        <v>25</v>
      </c>
      <c r="L301" s="15" t="s">
        <v>651</v>
      </c>
      <c r="M301" s="33">
        <v>10</v>
      </c>
      <c r="N301" s="19" t="s">
        <v>662</v>
      </c>
      <c r="O301" s="43" t="s">
        <v>827</v>
      </c>
      <c r="P301" s="17">
        <v>44757</v>
      </c>
      <c r="Q301" s="19" t="s">
        <v>661</v>
      </c>
      <c r="R301" s="17">
        <v>46948</v>
      </c>
      <c r="S301" s="17">
        <v>44426</v>
      </c>
      <c r="T301" s="19"/>
    </row>
    <row r="302" spans="1:20" ht="259.5" customHeight="1" x14ac:dyDescent="0.3">
      <c r="A302" s="52">
        <v>290</v>
      </c>
      <c r="B302" s="90">
        <v>285</v>
      </c>
      <c r="C302" s="18" t="s">
        <v>1116</v>
      </c>
      <c r="D302" s="18" t="s">
        <v>1117</v>
      </c>
      <c r="E302" s="18" t="s">
        <v>200</v>
      </c>
      <c r="F302" s="90" t="s">
        <v>201</v>
      </c>
      <c r="G302" s="64">
        <f t="shared" ref="G302:G305" si="58">H302+I302</f>
        <v>19.38</v>
      </c>
      <c r="H302" s="64">
        <v>9.4499999999999993</v>
      </c>
      <c r="I302" s="64">
        <v>9.93</v>
      </c>
      <c r="J302" s="90" t="s">
        <v>24</v>
      </c>
      <c r="K302" s="90" t="s">
        <v>25</v>
      </c>
      <c r="L302" s="52" t="s">
        <v>651</v>
      </c>
      <c r="M302" s="89">
        <v>14</v>
      </c>
      <c r="N302" s="90" t="s">
        <v>662</v>
      </c>
      <c r="O302" s="90" t="s">
        <v>827</v>
      </c>
      <c r="P302" s="65">
        <v>44652</v>
      </c>
      <c r="Q302" s="90" t="s">
        <v>664</v>
      </c>
      <c r="R302" s="65">
        <v>46843</v>
      </c>
      <c r="S302" s="65">
        <v>44426</v>
      </c>
      <c r="T302" s="78" t="s">
        <v>1111</v>
      </c>
    </row>
    <row r="303" spans="1:20" ht="274.5" customHeight="1" x14ac:dyDescent="0.3">
      <c r="A303" s="127">
        <v>291</v>
      </c>
      <c r="B303" s="130">
        <v>286</v>
      </c>
      <c r="C303" s="130" t="s">
        <v>1855</v>
      </c>
      <c r="D303" s="130" t="s">
        <v>1856</v>
      </c>
      <c r="E303" s="130" t="s">
        <v>1267</v>
      </c>
      <c r="F303" s="130" t="s">
        <v>1152</v>
      </c>
      <c r="G303" s="128">
        <f>H303+I303</f>
        <v>28.93</v>
      </c>
      <c r="H303" s="128">
        <v>14.64</v>
      </c>
      <c r="I303" s="128">
        <v>14.29</v>
      </c>
      <c r="J303" s="130" t="s">
        <v>24</v>
      </c>
      <c r="K303" s="130" t="s">
        <v>25</v>
      </c>
      <c r="L303" s="130" t="s">
        <v>650</v>
      </c>
      <c r="M303" s="147">
        <v>14</v>
      </c>
      <c r="N303" s="130" t="s">
        <v>662</v>
      </c>
      <c r="O303" s="130" t="s">
        <v>827</v>
      </c>
      <c r="P303" s="129">
        <v>44757</v>
      </c>
      <c r="Q303" s="112" t="s">
        <v>660</v>
      </c>
      <c r="R303" s="112" t="s">
        <v>667</v>
      </c>
      <c r="S303" s="112" t="s">
        <v>687</v>
      </c>
      <c r="T303" s="87" t="s">
        <v>1695</v>
      </c>
    </row>
    <row r="304" spans="1:20" ht="274.5" customHeight="1" x14ac:dyDescent="0.3">
      <c r="A304" s="52" t="s">
        <v>1380</v>
      </c>
      <c r="B304" s="109">
        <v>287</v>
      </c>
      <c r="C304" s="64" t="s">
        <v>349</v>
      </c>
      <c r="D304" s="64" t="s">
        <v>1248</v>
      </c>
      <c r="E304" s="183" t="s">
        <v>1143</v>
      </c>
      <c r="F304" s="184"/>
      <c r="G304" s="64">
        <f>H304+I304</f>
        <v>21.33</v>
      </c>
      <c r="H304" s="64">
        <v>21.33</v>
      </c>
      <c r="I304" s="64"/>
      <c r="J304" s="109" t="s">
        <v>24</v>
      </c>
      <c r="K304" s="109" t="s">
        <v>25</v>
      </c>
      <c r="L304" s="109" t="s">
        <v>1393</v>
      </c>
      <c r="M304" s="109">
        <v>1</v>
      </c>
      <c r="N304" s="109" t="s">
        <v>1392</v>
      </c>
      <c r="O304" s="130" t="s">
        <v>827</v>
      </c>
      <c r="P304" s="65">
        <v>45809</v>
      </c>
      <c r="Q304" s="109" t="s">
        <v>890</v>
      </c>
      <c r="R304" s="65">
        <v>49505</v>
      </c>
      <c r="S304" s="65">
        <v>45777</v>
      </c>
      <c r="T304" s="87"/>
    </row>
    <row r="305" spans="1:20" ht="389.25" customHeight="1" x14ac:dyDescent="0.3">
      <c r="A305" s="52">
        <v>292</v>
      </c>
      <c r="B305" s="52">
        <v>288</v>
      </c>
      <c r="C305" s="26" t="s">
        <v>1067</v>
      </c>
      <c r="D305" s="26" t="s">
        <v>1268</v>
      </c>
      <c r="E305" s="26" t="s">
        <v>1068</v>
      </c>
      <c r="F305" s="52" t="s">
        <v>473</v>
      </c>
      <c r="G305" s="5">
        <f t="shared" si="58"/>
        <v>47.989999999999995</v>
      </c>
      <c r="H305" s="5">
        <v>24.06</v>
      </c>
      <c r="I305" s="5">
        <v>23.93</v>
      </c>
      <c r="J305" s="96" t="s">
        <v>24</v>
      </c>
      <c r="K305" s="96" t="s">
        <v>25</v>
      </c>
      <c r="L305" s="96" t="s">
        <v>650</v>
      </c>
      <c r="M305" s="95">
        <v>27</v>
      </c>
      <c r="N305" s="96" t="s">
        <v>662</v>
      </c>
      <c r="O305" s="96" t="s">
        <v>827</v>
      </c>
      <c r="P305" s="65">
        <v>44713</v>
      </c>
      <c r="Q305" s="67" t="s">
        <v>660</v>
      </c>
      <c r="R305" s="67" t="s">
        <v>666</v>
      </c>
      <c r="S305" s="67" t="s">
        <v>687</v>
      </c>
      <c r="T305" s="87" t="s">
        <v>1306</v>
      </c>
    </row>
    <row r="306" spans="1:20" ht="409.5" customHeight="1" x14ac:dyDescent="0.3">
      <c r="A306" s="130">
        <v>293</v>
      </c>
      <c r="B306" s="127">
        <v>290</v>
      </c>
      <c r="C306" s="127" t="s">
        <v>202</v>
      </c>
      <c r="D306" s="127" t="s">
        <v>1857</v>
      </c>
      <c r="E306" s="127" t="s">
        <v>1050</v>
      </c>
      <c r="F306" s="127" t="s">
        <v>1858</v>
      </c>
      <c r="G306" s="5">
        <f>H306+I306</f>
        <v>45.68</v>
      </c>
      <c r="H306" s="5">
        <v>22.07</v>
      </c>
      <c r="I306" s="5">
        <v>23.61</v>
      </c>
      <c r="J306" s="130" t="s">
        <v>24</v>
      </c>
      <c r="K306" s="130" t="s">
        <v>25</v>
      </c>
      <c r="L306" s="130" t="s">
        <v>650</v>
      </c>
      <c r="M306" s="147">
        <v>27</v>
      </c>
      <c r="N306" s="130" t="s">
        <v>662</v>
      </c>
      <c r="O306" s="130" t="s">
        <v>827</v>
      </c>
      <c r="P306" s="129">
        <v>44652</v>
      </c>
      <c r="Q306" s="130" t="s">
        <v>661</v>
      </c>
      <c r="R306" s="129">
        <v>46843</v>
      </c>
      <c r="S306" s="129">
        <v>44426</v>
      </c>
      <c r="T306" s="87" t="s">
        <v>1695</v>
      </c>
    </row>
    <row r="307" spans="1:20" ht="390" customHeight="1" x14ac:dyDescent="0.3">
      <c r="A307" s="113">
        <v>294</v>
      </c>
      <c r="B307" s="120">
        <v>293</v>
      </c>
      <c r="C307" s="120" t="s">
        <v>1424</v>
      </c>
      <c r="D307" s="120" t="s">
        <v>1483</v>
      </c>
      <c r="E307" s="120" t="s">
        <v>1425</v>
      </c>
      <c r="F307" s="120" t="s">
        <v>1426</v>
      </c>
      <c r="G307" s="114">
        <f>H307+I307</f>
        <v>36.049999999999997</v>
      </c>
      <c r="H307" s="114">
        <v>17.670000000000002</v>
      </c>
      <c r="I307" s="114">
        <v>18.38</v>
      </c>
      <c r="J307" s="120" t="s">
        <v>24</v>
      </c>
      <c r="K307" s="120" t="s">
        <v>25</v>
      </c>
      <c r="L307" s="113" t="s">
        <v>651</v>
      </c>
      <c r="M307" s="124">
        <v>25</v>
      </c>
      <c r="N307" s="120" t="s">
        <v>662</v>
      </c>
      <c r="O307" s="120" t="s">
        <v>827</v>
      </c>
      <c r="P307" s="115">
        <v>44652</v>
      </c>
      <c r="Q307" s="120" t="s">
        <v>664</v>
      </c>
      <c r="R307" s="115">
        <v>46843</v>
      </c>
      <c r="S307" s="115">
        <v>44426</v>
      </c>
      <c r="T307" s="120"/>
    </row>
    <row r="308" spans="1:20" ht="408.75" customHeight="1" x14ac:dyDescent="0.3">
      <c r="A308" s="130">
        <v>295</v>
      </c>
      <c r="B308" s="130">
        <v>294</v>
      </c>
      <c r="C308" s="130" t="s">
        <v>994</v>
      </c>
      <c r="D308" s="130" t="s">
        <v>1859</v>
      </c>
      <c r="E308" s="130" t="s">
        <v>619</v>
      </c>
      <c r="F308" s="130" t="s">
        <v>474</v>
      </c>
      <c r="G308" s="128">
        <f>H308+I308</f>
        <v>49.400000000000006</v>
      </c>
      <c r="H308" s="128">
        <v>24.42</v>
      </c>
      <c r="I308" s="128">
        <v>24.98</v>
      </c>
      <c r="J308" s="130" t="s">
        <v>24</v>
      </c>
      <c r="K308" s="130" t="s">
        <v>25</v>
      </c>
      <c r="L308" s="130" t="s">
        <v>650</v>
      </c>
      <c r="M308" s="147">
        <v>25</v>
      </c>
      <c r="N308" s="130" t="s">
        <v>662</v>
      </c>
      <c r="O308" s="130" t="s">
        <v>827</v>
      </c>
      <c r="P308" s="129">
        <v>44713</v>
      </c>
      <c r="Q308" s="130" t="s">
        <v>664</v>
      </c>
      <c r="R308" s="129">
        <v>46904</v>
      </c>
      <c r="S308" s="129">
        <v>44426</v>
      </c>
      <c r="T308" s="75" t="s">
        <v>1695</v>
      </c>
    </row>
    <row r="309" spans="1:20" ht="408.75" customHeight="1" x14ac:dyDescent="0.3">
      <c r="A309" s="130">
        <v>296</v>
      </c>
      <c r="B309" s="130">
        <v>295</v>
      </c>
      <c r="C309" s="130" t="s">
        <v>792</v>
      </c>
      <c r="D309" s="130" t="s">
        <v>1860</v>
      </c>
      <c r="E309" s="130" t="s">
        <v>475</v>
      </c>
      <c r="F309" s="130" t="s">
        <v>575</v>
      </c>
      <c r="G309" s="128">
        <v>38.39</v>
      </c>
      <c r="H309" s="128">
        <v>19.36</v>
      </c>
      <c r="I309" s="128">
        <v>19.03</v>
      </c>
      <c r="J309" s="130" t="s">
        <v>24</v>
      </c>
      <c r="K309" s="130" t="s">
        <v>25</v>
      </c>
      <c r="L309" s="130" t="s">
        <v>650</v>
      </c>
      <c r="M309" s="147">
        <v>17</v>
      </c>
      <c r="N309" s="130" t="s">
        <v>662</v>
      </c>
      <c r="O309" s="130" t="s">
        <v>827</v>
      </c>
      <c r="P309" s="129">
        <v>44757</v>
      </c>
      <c r="Q309" s="130" t="s">
        <v>906</v>
      </c>
      <c r="R309" s="129">
        <v>46948</v>
      </c>
      <c r="S309" s="129">
        <v>44426</v>
      </c>
      <c r="T309" s="130" t="s">
        <v>1695</v>
      </c>
    </row>
    <row r="310" spans="1:20" ht="335.25" customHeight="1" x14ac:dyDescent="0.3">
      <c r="A310" s="52">
        <v>297</v>
      </c>
      <c r="B310" s="52">
        <v>297</v>
      </c>
      <c r="C310" s="52" t="s">
        <v>1130</v>
      </c>
      <c r="D310" s="52" t="s">
        <v>1051</v>
      </c>
      <c r="E310" s="169" t="s">
        <v>1052</v>
      </c>
      <c r="F310" s="171"/>
      <c r="G310" s="5">
        <v>17.29</v>
      </c>
      <c r="H310" s="5" t="s">
        <v>494</v>
      </c>
      <c r="I310" s="5">
        <v>0</v>
      </c>
      <c r="J310" s="52" t="s">
        <v>24</v>
      </c>
      <c r="K310" s="52" t="s">
        <v>25</v>
      </c>
      <c r="L310" s="52" t="s">
        <v>651</v>
      </c>
      <c r="M310" s="7">
        <v>7</v>
      </c>
      <c r="N310" s="52" t="s">
        <v>662</v>
      </c>
      <c r="O310" s="52" t="s">
        <v>827</v>
      </c>
      <c r="P310" s="63">
        <v>44713</v>
      </c>
      <c r="Q310" s="52" t="s">
        <v>661</v>
      </c>
      <c r="R310" s="63">
        <v>46904</v>
      </c>
      <c r="S310" s="63">
        <v>44426</v>
      </c>
      <c r="T310" s="52"/>
    </row>
    <row r="311" spans="1:20" ht="386.25" customHeight="1" x14ac:dyDescent="0.3">
      <c r="A311" s="130">
        <v>298</v>
      </c>
      <c r="B311" s="130">
        <v>299</v>
      </c>
      <c r="C311" s="128" t="s">
        <v>624</v>
      </c>
      <c r="D311" s="128" t="s">
        <v>1942</v>
      </c>
      <c r="E311" s="128" t="s">
        <v>995</v>
      </c>
      <c r="F311" s="128" t="s">
        <v>996</v>
      </c>
      <c r="G311" s="128">
        <f>H311+I311</f>
        <v>61.84</v>
      </c>
      <c r="H311" s="128">
        <v>31.08</v>
      </c>
      <c r="I311" s="128">
        <v>30.76</v>
      </c>
      <c r="J311" s="130" t="s">
        <v>24</v>
      </c>
      <c r="K311" s="130" t="s">
        <v>25</v>
      </c>
      <c r="L311" s="130" t="s">
        <v>964</v>
      </c>
      <c r="M311" s="154">
        <v>19</v>
      </c>
      <c r="N311" s="130" t="s">
        <v>662</v>
      </c>
      <c r="O311" s="130" t="s">
        <v>827</v>
      </c>
      <c r="P311" s="129">
        <v>44757</v>
      </c>
      <c r="Q311" s="130" t="s">
        <v>906</v>
      </c>
      <c r="R311" s="129">
        <v>46948</v>
      </c>
      <c r="S311" s="129">
        <v>44426</v>
      </c>
      <c r="T311" s="75" t="s">
        <v>1893</v>
      </c>
    </row>
    <row r="312" spans="1:20" ht="408.75" customHeight="1" x14ac:dyDescent="0.3">
      <c r="A312" s="127">
        <v>299</v>
      </c>
      <c r="B312" s="130">
        <v>300</v>
      </c>
      <c r="C312" s="130" t="s">
        <v>772</v>
      </c>
      <c r="D312" s="130" t="s">
        <v>1861</v>
      </c>
      <c r="E312" s="130" t="s">
        <v>572</v>
      </c>
      <c r="F312" s="130" t="s">
        <v>1862</v>
      </c>
      <c r="G312" s="128">
        <f>H312+I312</f>
        <v>32.989999999999995</v>
      </c>
      <c r="H312" s="128">
        <v>16.27</v>
      </c>
      <c r="I312" s="128">
        <v>16.72</v>
      </c>
      <c r="J312" s="130" t="s">
        <v>24</v>
      </c>
      <c r="K312" s="130" t="s">
        <v>25</v>
      </c>
      <c r="L312" s="130" t="s">
        <v>1393</v>
      </c>
      <c r="M312" s="147">
        <v>21</v>
      </c>
      <c r="N312" s="130" t="s">
        <v>1440</v>
      </c>
      <c r="O312" s="130" t="s">
        <v>827</v>
      </c>
      <c r="P312" s="129">
        <v>45844</v>
      </c>
      <c r="Q312" s="130" t="s">
        <v>1441</v>
      </c>
      <c r="R312" s="129">
        <v>49505</v>
      </c>
      <c r="S312" s="129">
        <v>45777</v>
      </c>
      <c r="T312" s="130" t="s">
        <v>1695</v>
      </c>
    </row>
    <row r="313" spans="1:20" ht="396" customHeight="1" x14ac:dyDescent="0.3">
      <c r="A313" s="52">
        <f t="shared" si="55"/>
        <v>300</v>
      </c>
      <c r="B313" s="19">
        <v>302</v>
      </c>
      <c r="C313" s="19" t="s">
        <v>203</v>
      </c>
      <c r="D313" s="19" t="s">
        <v>506</v>
      </c>
      <c r="E313" s="19" t="s">
        <v>204</v>
      </c>
      <c r="F313" s="19" t="s">
        <v>205</v>
      </c>
      <c r="G313" s="16">
        <f t="shared" si="43"/>
        <v>18.77</v>
      </c>
      <c r="H313" s="16">
        <v>9.26</v>
      </c>
      <c r="I313" s="16">
        <v>9.51</v>
      </c>
      <c r="J313" s="19" t="s">
        <v>24</v>
      </c>
      <c r="K313" s="19" t="s">
        <v>25</v>
      </c>
      <c r="L313" s="15" t="s">
        <v>651</v>
      </c>
      <c r="M313" s="33">
        <v>4</v>
      </c>
      <c r="N313" s="19" t="s">
        <v>662</v>
      </c>
      <c r="O313" s="43" t="s">
        <v>827</v>
      </c>
      <c r="P313" s="17">
        <v>44652</v>
      </c>
      <c r="Q313" s="19" t="s">
        <v>664</v>
      </c>
      <c r="R313" s="17">
        <v>46843</v>
      </c>
      <c r="S313" s="17">
        <v>44426</v>
      </c>
      <c r="T313" s="19"/>
    </row>
    <row r="314" spans="1:20" ht="244.5" customHeight="1" x14ac:dyDescent="0.3">
      <c r="A314" s="127">
        <v>301</v>
      </c>
      <c r="B314" s="130">
        <v>303</v>
      </c>
      <c r="C314" s="130" t="s">
        <v>1269</v>
      </c>
      <c r="D314" s="130" t="s">
        <v>1943</v>
      </c>
      <c r="E314" s="130" t="s">
        <v>1270</v>
      </c>
      <c r="F314" s="130" t="s">
        <v>1944</v>
      </c>
      <c r="G314" s="128">
        <f>H314+I314</f>
        <v>46.17</v>
      </c>
      <c r="H314" s="128">
        <v>21</v>
      </c>
      <c r="I314" s="128">
        <v>25.17</v>
      </c>
      <c r="J314" s="130" t="s">
        <v>24</v>
      </c>
      <c r="K314" s="130" t="s">
        <v>25</v>
      </c>
      <c r="L314" s="127" t="s">
        <v>651</v>
      </c>
      <c r="M314" s="154">
        <v>8</v>
      </c>
      <c r="N314" s="130" t="s">
        <v>662</v>
      </c>
      <c r="O314" s="130" t="s">
        <v>827</v>
      </c>
      <c r="P314" s="129">
        <v>44652</v>
      </c>
      <c r="Q314" s="130" t="s">
        <v>664</v>
      </c>
      <c r="R314" s="129">
        <v>46843</v>
      </c>
      <c r="S314" s="129">
        <v>44426</v>
      </c>
      <c r="T314" s="112" t="s">
        <v>1893</v>
      </c>
    </row>
    <row r="315" spans="1:20" ht="213.75" customHeight="1" x14ac:dyDescent="0.3">
      <c r="A315" s="127">
        <v>302</v>
      </c>
      <c r="B315" s="130">
        <v>305</v>
      </c>
      <c r="C315" s="130" t="s">
        <v>1945</v>
      </c>
      <c r="D315" s="130" t="s">
        <v>1946</v>
      </c>
      <c r="E315" s="130" t="s">
        <v>1947</v>
      </c>
      <c r="F315" s="130" t="s">
        <v>1948</v>
      </c>
      <c r="G315" s="128">
        <f>H315+I315</f>
        <v>12.95</v>
      </c>
      <c r="H315" s="128">
        <v>6.5</v>
      </c>
      <c r="I315" s="128">
        <v>6.45</v>
      </c>
      <c r="J315" s="130" t="s">
        <v>24</v>
      </c>
      <c r="K315" s="130" t="s">
        <v>25</v>
      </c>
      <c r="L315" s="130" t="s">
        <v>650</v>
      </c>
      <c r="M315" s="154">
        <v>2</v>
      </c>
      <c r="N315" s="130" t="s">
        <v>662</v>
      </c>
      <c r="O315" s="130" t="s">
        <v>827</v>
      </c>
      <c r="P315" s="129">
        <v>44757</v>
      </c>
      <c r="Q315" s="130" t="s">
        <v>664</v>
      </c>
      <c r="R315" s="129">
        <v>46948</v>
      </c>
      <c r="S315" s="129">
        <v>44426</v>
      </c>
      <c r="T315" s="87" t="s">
        <v>1893</v>
      </c>
    </row>
    <row r="316" spans="1:20" ht="218.25" customHeight="1" x14ac:dyDescent="0.3">
      <c r="A316" s="52">
        <f t="shared" si="55"/>
        <v>303</v>
      </c>
      <c r="B316" s="19">
        <v>306</v>
      </c>
      <c r="C316" s="19" t="s">
        <v>793</v>
      </c>
      <c r="D316" s="19" t="s">
        <v>794</v>
      </c>
      <c r="E316" s="19" t="s">
        <v>206</v>
      </c>
      <c r="F316" s="19" t="s">
        <v>207</v>
      </c>
      <c r="G316" s="16">
        <f t="shared" si="43"/>
        <v>25.16</v>
      </c>
      <c r="H316" s="16">
        <v>12.55</v>
      </c>
      <c r="I316" s="16">
        <v>12.61</v>
      </c>
      <c r="J316" s="19" t="s">
        <v>24</v>
      </c>
      <c r="K316" s="19" t="s">
        <v>25</v>
      </c>
      <c r="L316" s="15" t="s">
        <v>651</v>
      </c>
      <c r="M316" s="33">
        <v>1</v>
      </c>
      <c r="N316" s="19" t="s">
        <v>662</v>
      </c>
      <c r="O316" s="43" t="s">
        <v>827</v>
      </c>
      <c r="P316" s="17">
        <v>44652</v>
      </c>
      <c r="Q316" s="19" t="s">
        <v>664</v>
      </c>
      <c r="R316" s="17">
        <v>46843</v>
      </c>
      <c r="S316" s="17">
        <v>44426</v>
      </c>
      <c r="T316" s="19"/>
    </row>
    <row r="317" spans="1:20" ht="193.5" customHeight="1" x14ac:dyDescent="0.3">
      <c r="A317" s="127">
        <v>304</v>
      </c>
      <c r="B317" s="130">
        <v>307</v>
      </c>
      <c r="C317" s="130" t="s">
        <v>1949</v>
      </c>
      <c r="D317" s="130" t="s">
        <v>1950</v>
      </c>
      <c r="E317" s="156" t="s">
        <v>1951</v>
      </c>
      <c r="F317" s="157"/>
      <c r="G317" s="128">
        <f>H317+I317</f>
        <v>13</v>
      </c>
      <c r="H317" s="128">
        <v>13</v>
      </c>
      <c r="I317" s="128">
        <v>0</v>
      </c>
      <c r="J317" s="130" t="s">
        <v>24</v>
      </c>
      <c r="K317" s="130" t="s">
        <v>25</v>
      </c>
      <c r="L317" s="127" t="s">
        <v>651</v>
      </c>
      <c r="M317" s="155">
        <v>4</v>
      </c>
      <c r="N317" s="130" t="s">
        <v>662</v>
      </c>
      <c r="O317" s="130" t="s">
        <v>827</v>
      </c>
      <c r="P317" s="129">
        <v>44652</v>
      </c>
      <c r="Q317" s="130" t="s">
        <v>664</v>
      </c>
      <c r="R317" s="129">
        <v>46843</v>
      </c>
      <c r="S317" s="129">
        <v>44426</v>
      </c>
      <c r="T317" s="19" t="s">
        <v>1893</v>
      </c>
    </row>
    <row r="318" spans="1:20" ht="206.25" customHeight="1" x14ac:dyDescent="0.3">
      <c r="A318" s="127">
        <v>305</v>
      </c>
      <c r="B318" s="130">
        <v>309</v>
      </c>
      <c r="C318" s="130" t="s">
        <v>1952</v>
      </c>
      <c r="D318" s="130" t="s">
        <v>1953</v>
      </c>
      <c r="E318" s="156" t="s">
        <v>1954</v>
      </c>
      <c r="F318" s="157"/>
      <c r="G318" s="128">
        <f>H318+I318</f>
        <v>13.26</v>
      </c>
      <c r="H318" s="128">
        <v>13.26</v>
      </c>
      <c r="I318" s="128">
        <v>0</v>
      </c>
      <c r="J318" s="130" t="s">
        <v>24</v>
      </c>
      <c r="K318" s="130" t="s">
        <v>25</v>
      </c>
      <c r="L318" s="127" t="s">
        <v>651</v>
      </c>
      <c r="M318" s="155">
        <v>4</v>
      </c>
      <c r="N318" s="130" t="s">
        <v>662</v>
      </c>
      <c r="O318" s="130" t="s">
        <v>827</v>
      </c>
      <c r="P318" s="129">
        <v>44652</v>
      </c>
      <c r="Q318" s="130" t="s">
        <v>664</v>
      </c>
      <c r="R318" s="129">
        <v>46843</v>
      </c>
      <c r="S318" s="129">
        <v>44426</v>
      </c>
      <c r="T318" s="19" t="s">
        <v>1893</v>
      </c>
    </row>
    <row r="319" spans="1:20" ht="227.25" customHeight="1" x14ac:dyDescent="0.3">
      <c r="A319" s="52">
        <f t="shared" si="55"/>
        <v>306</v>
      </c>
      <c r="B319" s="19">
        <v>310</v>
      </c>
      <c r="C319" s="19" t="s">
        <v>208</v>
      </c>
      <c r="D319" s="19" t="s">
        <v>507</v>
      </c>
      <c r="E319" s="19" t="s">
        <v>209</v>
      </c>
      <c r="F319" s="19" t="s">
        <v>389</v>
      </c>
      <c r="G319" s="16">
        <f t="shared" ref="G319:G381" si="59">H319+I319</f>
        <v>15.41</v>
      </c>
      <c r="H319" s="16">
        <v>7.81</v>
      </c>
      <c r="I319" s="3">
        <v>7.6</v>
      </c>
      <c r="J319" s="19" t="s">
        <v>24</v>
      </c>
      <c r="K319" s="19" t="s">
        <v>25</v>
      </c>
      <c r="L319" s="15" t="s">
        <v>651</v>
      </c>
      <c r="M319" s="33">
        <v>1</v>
      </c>
      <c r="N319" s="19" t="s">
        <v>662</v>
      </c>
      <c r="O319" s="43" t="s">
        <v>827</v>
      </c>
      <c r="P319" s="17">
        <v>44652</v>
      </c>
      <c r="Q319" s="19" t="s">
        <v>664</v>
      </c>
      <c r="R319" s="17">
        <v>46843</v>
      </c>
      <c r="S319" s="17">
        <v>44426</v>
      </c>
      <c r="T319" s="19"/>
    </row>
    <row r="320" spans="1:20" ht="192" customHeight="1" x14ac:dyDescent="0.3">
      <c r="A320" s="52">
        <f t="shared" si="55"/>
        <v>307</v>
      </c>
      <c r="B320" s="19">
        <v>311</v>
      </c>
      <c r="C320" s="19" t="s">
        <v>210</v>
      </c>
      <c r="D320" s="19" t="s">
        <v>402</v>
      </c>
      <c r="E320" s="156" t="s">
        <v>211</v>
      </c>
      <c r="F320" s="157"/>
      <c r="G320" s="16">
        <f t="shared" si="59"/>
        <v>10.3</v>
      </c>
      <c r="H320" s="16">
        <v>10.3</v>
      </c>
      <c r="I320" s="3">
        <v>0</v>
      </c>
      <c r="J320" s="19" t="s">
        <v>24</v>
      </c>
      <c r="K320" s="19" t="s">
        <v>25</v>
      </c>
      <c r="L320" s="15" t="s">
        <v>651</v>
      </c>
      <c r="M320" s="33">
        <v>2</v>
      </c>
      <c r="N320" s="19" t="s">
        <v>662</v>
      </c>
      <c r="O320" s="43" t="s">
        <v>827</v>
      </c>
      <c r="P320" s="17">
        <v>44652</v>
      </c>
      <c r="Q320" s="19" t="s">
        <v>664</v>
      </c>
      <c r="R320" s="17">
        <v>46843</v>
      </c>
      <c r="S320" s="17">
        <v>44426</v>
      </c>
      <c r="T320" s="19"/>
    </row>
    <row r="321" spans="1:20" ht="409.5" customHeight="1" x14ac:dyDescent="0.3">
      <c r="A321" s="52">
        <f t="shared" si="55"/>
        <v>308</v>
      </c>
      <c r="B321" s="19">
        <v>312</v>
      </c>
      <c r="C321" s="19" t="s">
        <v>212</v>
      </c>
      <c r="D321" s="19" t="s">
        <v>401</v>
      </c>
      <c r="E321" s="156" t="s">
        <v>213</v>
      </c>
      <c r="F321" s="157"/>
      <c r="G321" s="16">
        <f>H321+I321</f>
        <v>8.86</v>
      </c>
      <c r="H321" s="16">
        <v>8.86</v>
      </c>
      <c r="I321" s="16">
        <v>0</v>
      </c>
      <c r="J321" s="19" t="s">
        <v>24</v>
      </c>
      <c r="K321" s="19" t="s">
        <v>25</v>
      </c>
      <c r="L321" s="15" t="s">
        <v>651</v>
      </c>
      <c r="M321" s="33">
        <v>2</v>
      </c>
      <c r="N321" s="19" t="s">
        <v>662</v>
      </c>
      <c r="O321" s="43" t="s">
        <v>827</v>
      </c>
      <c r="P321" s="17">
        <v>44652</v>
      </c>
      <c r="Q321" s="19" t="s">
        <v>664</v>
      </c>
      <c r="R321" s="17">
        <v>46843</v>
      </c>
      <c r="S321" s="17">
        <v>44426</v>
      </c>
      <c r="T321" s="19"/>
    </row>
    <row r="322" spans="1:20" ht="268.5" customHeight="1" x14ac:dyDescent="0.3">
      <c r="A322" s="127">
        <v>309</v>
      </c>
      <c r="B322" s="130">
        <v>318</v>
      </c>
      <c r="C322" s="130" t="s">
        <v>1955</v>
      </c>
      <c r="D322" s="130" t="s">
        <v>1956</v>
      </c>
      <c r="E322" s="130" t="s">
        <v>1957</v>
      </c>
      <c r="F322" s="130" t="s">
        <v>1958</v>
      </c>
      <c r="G322" s="128">
        <f>H322+I322</f>
        <v>23.1</v>
      </c>
      <c r="H322" s="128">
        <v>11.6</v>
      </c>
      <c r="I322" s="128">
        <v>11.5</v>
      </c>
      <c r="J322" s="130" t="s">
        <v>24</v>
      </c>
      <c r="K322" s="130" t="s">
        <v>25</v>
      </c>
      <c r="L322" s="130" t="s">
        <v>652</v>
      </c>
      <c r="M322" s="155">
        <v>1</v>
      </c>
      <c r="N322" s="130" t="s">
        <v>662</v>
      </c>
      <c r="O322" s="130" t="s">
        <v>827</v>
      </c>
      <c r="P322" s="129">
        <v>44757</v>
      </c>
      <c r="Q322" s="130" t="s">
        <v>664</v>
      </c>
      <c r="R322" s="129">
        <v>46948</v>
      </c>
      <c r="S322" s="129">
        <v>44426</v>
      </c>
      <c r="T322" s="57" t="s">
        <v>1934</v>
      </c>
    </row>
    <row r="323" spans="1:20" ht="268.5" customHeight="1" x14ac:dyDescent="0.3">
      <c r="A323" s="127">
        <v>310</v>
      </c>
      <c r="B323" s="130">
        <v>319</v>
      </c>
      <c r="C323" s="130" t="s">
        <v>1959</v>
      </c>
      <c r="D323" s="130" t="s">
        <v>1960</v>
      </c>
      <c r="E323" s="130" t="s">
        <v>1961</v>
      </c>
      <c r="F323" s="130" t="s">
        <v>1962</v>
      </c>
      <c r="G323" s="128">
        <f>H323+I323</f>
        <v>34.5</v>
      </c>
      <c r="H323" s="128">
        <v>17.3</v>
      </c>
      <c r="I323" s="128">
        <v>17.2</v>
      </c>
      <c r="J323" s="130" t="s">
        <v>24</v>
      </c>
      <c r="K323" s="130" t="s">
        <v>25</v>
      </c>
      <c r="L323" s="130" t="s">
        <v>652</v>
      </c>
      <c r="M323" s="155">
        <v>1</v>
      </c>
      <c r="N323" s="130" t="s">
        <v>662</v>
      </c>
      <c r="O323" s="130" t="s">
        <v>827</v>
      </c>
      <c r="P323" s="129">
        <v>44757</v>
      </c>
      <c r="Q323" s="130" t="s">
        <v>664</v>
      </c>
      <c r="R323" s="129">
        <v>46948</v>
      </c>
      <c r="S323" s="129">
        <v>44426</v>
      </c>
      <c r="T323" s="57" t="s">
        <v>1934</v>
      </c>
    </row>
    <row r="324" spans="1:20" ht="350.25" customHeight="1" x14ac:dyDescent="0.3">
      <c r="A324" s="127">
        <v>311</v>
      </c>
      <c r="B324" s="130">
        <v>320</v>
      </c>
      <c r="C324" s="130" t="s">
        <v>1963</v>
      </c>
      <c r="D324" s="130" t="s">
        <v>1964</v>
      </c>
      <c r="E324" s="156" t="s">
        <v>864</v>
      </c>
      <c r="F324" s="157"/>
      <c r="G324" s="128">
        <v>7.91</v>
      </c>
      <c r="H324" s="128">
        <v>7.91</v>
      </c>
      <c r="I324" s="128">
        <v>0</v>
      </c>
      <c r="J324" s="130" t="s">
        <v>24</v>
      </c>
      <c r="K324" s="130" t="s">
        <v>25</v>
      </c>
      <c r="L324" s="130" t="s">
        <v>652</v>
      </c>
      <c r="M324" s="155">
        <v>1</v>
      </c>
      <c r="N324" s="130" t="s">
        <v>662</v>
      </c>
      <c r="O324" s="130" t="s">
        <v>827</v>
      </c>
      <c r="P324" s="129">
        <v>44757</v>
      </c>
      <c r="Q324" s="130" t="s">
        <v>664</v>
      </c>
      <c r="R324" s="129">
        <v>46948</v>
      </c>
      <c r="S324" s="129">
        <v>44426</v>
      </c>
      <c r="T324" s="57" t="s">
        <v>1934</v>
      </c>
    </row>
    <row r="325" spans="1:20" ht="307.5" customHeight="1" x14ac:dyDescent="0.3">
      <c r="A325" s="127">
        <v>312</v>
      </c>
      <c r="B325" s="130">
        <v>321</v>
      </c>
      <c r="C325" s="130" t="s">
        <v>1965</v>
      </c>
      <c r="D325" s="130" t="s">
        <v>1966</v>
      </c>
      <c r="E325" s="130" t="s">
        <v>1967</v>
      </c>
      <c r="F325" s="130" t="s">
        <v>1968</v>
      </c>
      <c r="G325" s="128">
        <f>H325+I325</f>
        <v>15.79</v>
      </c>
      <c r="H325" s="128">
        <v>7.89</v>
      </c>
      <c r="I325" s="128">
        <v>7.9</v>
      </c>
      <c r="J325" s="130" t="s">
        <v>24</v>
      </c>
      <c r="K325" s="130" t="s">
        <v>25</v>
      </c>
      <c r="L325" s="127" t="s">
        <v>651</v>
      </c>
      <c r="M325" s="155">
        <v>2</v>
      </c>
      <c r="N325" s="130" t="s">
        <v>662</v>
      </c>
      <c r="O325" s="130" t="s">
        <v>827</v>
      </c>
      <c r="P325" s="129">
        <v>44757</v>
      </c>
      <c r="Q325" s="130" t="s">
        <v>664</v>
      </c>
      <c r="R325" s="129">
        <v>46948</v>
      </c>
      <c r="S325" s="129">
        <v>44426</v>
      </c>
      <c r="T325" s="130" t="s">
        <v>1934</v>
      </c>
    </row>
    <row r="326" spans="1:20" ht="251.25" customHeight="1" x14ac:dyDescent="0.3">
      <c r="A326" s="127">
        <v>313</v>
      </c>
      <c r="B326" s="130">
        <v>322</v>
      </c>
      <c r="C326" s="130" t="s">
        <v>1965</v>
      </c>
      <c r="D326" s="130" t="s">
        <v>1969</v>
      </c>
      <c r="E326" s="130" t="s">
        <v>1970</v>
      </c>
      <c r="F326" s="130" t="s">
        <v>865</v>
      </c>
      <c r="G326" s="128">
        <f>H326+I326</f>
        <v>42.53</v>
      </c>
      <c r="H326" s="128">
        <v>21.31</v>
      </c>
      <c r="I326" s="128">
        <v>21.22</v>
      </c>
      <c r="J326" s="130" t="s">
        <v>24</v>
      </c>
      <c r="K326" s="130" t="s">
        <v>25</v>
      </c>
      <c r="L326" s="127" t="s">
        <v>651</v>
      </c>
      <c r="M326" s="155">
        <v>1</v>
      </c>
      <c r="N326" s="130" t="s">
        <v>662</v>
      </c>
      <c r="O326" s="130" t="s">
        <v>827</v>
      </c>
      <c r="P326" s="129">
        <v>44757</v>
      </c>
      <c r="Q326" s="130" t="s">
        <v>664</v>
      </c>
      <c r="R326" s="129">
        <v>46948</v>
      </c>
      <c r="S326" s="129">
        <v>44426</v>
      </c>
      <c r="T326" s="130" t="s">
        <v>1934</v>
      </c>
    </row>
    <row r="327" spans="1:20" ht="408.75" customHeight="1" x14ac:dyDescent="0.3">
      <c r="A327" s="52">
        <v>314</v>
      </c>
      <c r="B327" s="52">
        <v>325</v>
      </c>
      <c r="C327" s="5" t="s">
        <v>214</v>
      </c>
      <c r="D327" s="5" t="s">
        <v>1080</v>
      </c>
      <c r="E327" s="5" t="s">
        <v>578</v>
      </c>
      <c r="F327" s="5" t="s">
        <v>579</v>
      </c>
      <c r="G327" s="5">
        <f t="shared" ref="G327" si="60">H327+I327</f>
        <v>51.47</v>
      </c>
      <c r="H327" s="5">
        <v>25.33</v>
      </c>
      <c r="I327" s="5">
        <v>26.14</v>
      </c>
      <c r="J327" s="52" t="s">
        <v>24</v>
      </c>
      <c r="K327" s="52" t="s">
        <v>25</v>
      </c>
      <c r="L327" s="52" t="s">
        <v>650</v>
      </c>
      <c r="M327" s="7">
        <v>8</v>
      </c>
      <c r="N327" s="52" t="s">
        <v>662</v>
      </c>
      <c r="O327" s="52" t="s">
        <v>827</v>
      </c>
      <c r="P327" s="63">
        <v>44757</v>
      </c>
      <c r="Q327" s="52" t="s">
        <v>661</v>
      </c>
      <c r="R327" s="63">
        <v>46904</v>
      </c>
      <c r="S327" s="63">
        <v>44426</v>
      </c>
      <c r="T327" s="52"/>
    </row>
    <row r="328" spans="1:20" ht="360.75" customHeight="1" x14ac:dyDescent="0.3">
      <c r="A328" s="130">
        <v>315</v>
      </c>
      <c r="B328" s="127">
        <v>326</v>
      </c>
      <c r="C328" s="146" t="s">
        <v>997</v>
      </c>
      <c r="D328" s="127" t="s">
        <v>1863</v>
      </c>
      <c r="E328" s="127" t="s">
        <v>1474</v>
      </c>
      <c r="F328" s="127" t="s">
        <v>582</v>
      </c>
      <c r="G328" s="5">
        <f>H328+I328</f>
        <v>61.260000000000005</v>
      </c>
      <c r="H328" s="5">
        <v>31.57</v>
      </c>
      <c r="I328" s="5">
        <v>29.69</v>
      </c>
      <c r="J328" s="130" t="s">
        <v>24</v>
      </c>
      <c r="K328" s="130" t="s">
        <v>25</v>
      </c>
      <c r="L328" s="130" t="s">
        <v>1393</v>
      </c>
      <c r="M328" s="147">
        <v>32</v>
      </c>
      <c r="N328" s="130" t="s">
        <v>1440</v>
      </c>
      <c r="O328" s="130" t="s">
        <v>827</v>
      </c>
      <c r="P328" s="129">
        <v>45844</v>
      </c>
      <c r="Q328" s="130" t="s">
        <v>1441</v>
      </c>
      <c r="R328" s="129">
        <v>49505</v>
      </c>
      <c r="S328" s="129">
        <v>45777</v>
      </c>
      <c r="T328" s="87" t="s">
        <v>1695</v>
      </c>
    </row>
    <row r="329" spans="1:20" ht="406.5" customHeight="1" x14ac:dyDescent="0.3">
      <c r="A329" s="109">
        <v>316</v>
      </c>
      <c r="B329" s="109">
        <v>327</v>
      </c>
      <c r="C329" s="109" t="s">
        <v>998</v>
      </c>
      <c r="D329" s="109" t="s">
        <v>1271</v>
      </c>
      <c r="E329" s="109" t="s">
        <v>999</v>
      </c>
      <c r="F329" s="109" t="s">
        <v>1000</v>
      </c>
      <c r="G329" s="64">
        <f>H329+I329</f>
        <v>45.480000000000004</v>
      </c>
      <c r="H329" s="64">
        <v>22.8</v>
      </c>
      <c r="I329" s="64">
        <v>22.68</v>
      </c>
      <c r="J329" s="109" t="s">
        <v>24</v>
      </c>
      <c r="K329" s="109" t="s">
        <v>25</v>
      </c>
      <c r="L329" s="109" t="s">
        <v>1393</v>
      </c>
      <c r="M329" s="108">
        <v>29</v>
      </c>
      <c r="N329" s="109" t="s">
        <v>1392</v>
      </c>
      <c r="O329" s="109" t="s">
        <v>827</v>
      </c>
      <c r="P329" s="65">
        <v>45809</v>
      </c>
      <c r="Q329" s="109" t="s">
        <v>824</v>
      </c>
      <c r="R329" s="65">
        <v>49505</v>
      </c>
      <c r="S329" s="65">
        <v>45777</v>
      </c>
      <c r="T329" s="87"/>
    </row>
    <row r="330" spans="1:20" ht="409.5" customHeight="1" x14ac:dyDescent="0.3">
      <c r="A330" s="130">
        <v>317</v>
      </c>
      <c r="B330" s="130">
        <v>328</v>
      </c>
      <c r="C330" s="130" t="s">
        <v>1001</v>
      </c>
      <c r="D330" s="130" t="s">
        <v>1864</v>
      </c>
      <c r="E330" s="130" t="s">
        <v>866</v>
      </c>
      <c r="F330" s="130" t="s">
        <v>867</v>
      </c>
      <c r="G330" s="128">
        <f>H330+I330</f>
        <v>54.36</v>
      </c>
      <c r="H330" s="128">
        <v>27.51</v>
      </c>
      <c r="I330" s="128">
        <v>26.85</v>
      </c>
      <c r="J330" s="130" t="s">
        <v>24</v>
      </c>
      <c r="K330" s="130" t="s">
        <v>25</v>
      </c>
      <c r="L330" s="130" t="s">
        <v>1393</v>
      </c>
      <c r="M330" s="147">
        <v>22</v>
      </c>
      <c r="N330" s="130" t="s">
        <v>1392</v>
      </c>
      <c r="O330" s="130" t="s">
        <v>827</v>
      </c>
      <c r="P330" s="129">
        <v>45809</v>
      </c>
      <c r="Q330" s="130" t="s">
        <v>824</v>
      </c>
      <c r="R330" s="129">
        <v>49505</v>
      </c>
      <c r="S330" s="129">
        <v>45777</v>
      </c>
      <c r="T330" s="87" t="s">
        <v>1695</v>
      </c>
    </row>
    <row r="331" spans="1:20" ht="371.25" customHeight="1" x14ac:dyDescent="0.3">
      <c r="A331" s="75">
        <f>A330+1</f>
        <v>318</v>
      </c>
      <c r="B331" s="75">
        <v>330</v>
      </c>
      <c r="C331" s="75" t="s">
        <v>215</v>
      </c>
      <c r="D331" s="75" t="s">
        <v>1002</v>
      </c>
      <c r="E331" s="75" t="s">
        <v>591</v>
      </c>
      <c r="F331" s="75" t="s">
        <v>592</v>
      </c>
      <c r="G331" s="64">
        <f t="shared" ref="G331:G340" si="61">H331+I331</f>
        <v>42.3</v>
      </c>
      <c r="H331" s="64">
        <v>20.74</v>
      </c>
      <c r="I331" s="64">
        <v>21.56</v>
      </c>
      <c r="J331" s="75" t="s">
        <v>24</v>
      </c>
      <c r="K331" s="75" t="s">
        <v>25</v>
      </c>
      <c r="L331" s="75" t="s">
        <v>650</v>
      </c>
      <c r="M331" s="75">
        <v>19</v>
      </c>
      <c r="N331" s="75" t="s">
        <v>662</v>
      </c>
      <c r="O331" s="75" t="s">
        <v>827</v>
      </c>
      <c r="P331" s="65">
        <v>44757</v>
      </c>
      <c r="Q331" s="75" t="s">
        <v>661</v>
      </c>
      <c r="R331" s="65">
        <v>46948</v>
      </c>
      <c r="S331" s="65">
        <v>44426</v>
      </c>
      <c r="T331" s="75" t="s">
        <v>880</v>
      </c>
    </row>
    <row r="332" spans="1:20" ht="386.25" customHeight="1" x14ac:dyDescent="0.3">
      <c r="A332" s="75">
        <f>A331+1</f>
        <v>319</v>
      </c>
      <c r="B332" s="75">
        <v>331</v>
      </c>
      <c r="C332" s="75" t="s">
        <v>1003</v>
      </c>
      <c r="D332" s="75" t="s">
        <v>1004</v>
      </c>
      <c r="E332" s="75" t="s">
        <v>560</v>
      </c>
      <c r="F332" s="75" t="s">
        <v>216</v>
      </c>
      <c r="G332" s="64">
        <f t="shared" si="61"/>
        <v>8.61</v>
      </c>
      <c r="H332" s="64">
        <v>4.24</v>
      </c>
      <c r="I332" s="64">
        <v>4.37</v>
      </c>
      <c r="J332" s="75" t="s">
        <v>24</v>
      </c>
      <c r="K332" s="75" t="s">
        <v>25</v>
      </c>
      <c r="L332" s="75" t="s">
        <v>650</v>
      </c>
      <c r="M332" s="75">
        <v>1</v>
      </c>
      <c r="N332" s="75" t="s">
        <v>662</v>
      </c>
      <c r="O332" s="75" t="s">
        <v>827</v>
      </c>
      <c r="P332" s="65">
        <v>44757</v>
      </c>
      <c r="Q332" s="75" t="s">
        <v>661</v>
      </c>
      <c r="R332" s="65">
        <v>46904</v>
      </c>
      <c r="S332" s="65">
        <v>44426</v>
      </c>
      <c r="T332" s="75" t="s">
        <v>880</v>
      </c>
    </row>
    <row r="333" spans="1:20" ht="282.75" customHeight="1" x14ac:dyDescent="0.3">
      <c r="A333" s="100">
        <v>320</v>
      </c>
      <c r="B333" s="100">
        <v>332</v>
      </c>
      <c r="C333" s="100" t="s">
        <v>1005</v>
      </c>
      <c r="D333" s="100" t="s">
        <v>1316</v>
      </c>
      <c r="E333" s="100" t="s">
        <v>868</v>
      </c>
      <c r="F333" s="100" t="s">
        <v>869</v>
      </c>
      <c r="G333" s="64">
        <f>H333+I333</f>
        <v>37.4</v>
      </c>
      <c r="H333" s="64">
        <v>18.25</v>
      </c>
      <c r="I333" s="64">
        <v>19.149999999999999</v>
      </c>
      <c r="J333" s="100" t="s">
        <v>24</v>
      </c>
      <c r="K333" s="100" t="s">
        <v>25</v>
      </c>
      <c r="L333" s="100" t="s">
        <v>651</v>
      </c>
      <c r="M333" s="99">
        <v>3</v>
      </c>
      <c r="N333" s="100" t="s">
        <v>662</v>
      </c>
      <c r="O333" s="100" t="s">
        <v>827</v>
      </c>
      <c r="P333" s="65">
        <v>44757</v>
      </c>
      <c r="Q333" s="100" t="s">
        <v>661</v>
      </c>
      <c r="R333" s="65">
        <v>46948</v>
      </c>
      <c r="S333" s="65">
        <v>44426</v>
      </c>
      <c r="T333" s="100" t="s">
        <v>1308</v>
      </c>
    </row>
    <row r="334" spans="1:20" ht="381.75" customHeight="1" x14ac:dyDescent="0.3">
      <c r="A334" s="127">
        <v>321</v>
      </c>
      <c r="B334" s="127">
        <v>333</v>
      </c>
      <c r="C334" s="127" t="s">
        <v>795</v>
      </c>
      <c r="D334" s="127" t="s">
        <v>1865</v>
      </c>
      <c r="E334" s="127" t="s">
        <v>1420</v>
      </c>
      <c r="F334" s="127" t="s">
        <v>1421</v>
      </c>
      <c r="G334" s="5">
        <f>H334+I334</f>
        <v>36.510000000000005</v>
      </c>
      <c r="H334" s="5">
        <v>17.98</v>
      </c>
      <c r="I334" s="5">
        <v>18.53</v>
      </c>
      <c r="J334" s="127" t="s">
        <v>24</v>
      </c>
      <c r="K334" s="127" t="s">
        <v>25</v>
      </c>
      <c r="L334" s="127" t="s">
        <v>651</v>
      </c>
      <c r="M334" s="7">
        <v>22</v>
      </c>
      <c r="N334" s="127" t="s">
        <v>662</v>
      </c>
      <c r="O334" s="127" t="s">
        <v>827</v>
      </c>
      <c r="P334" s="63">
        <v>44757</v>
      </c>
      <c r="Q334" s="127" t="s">
        <v>661</v>
      </c>
      <c r="R334" s="63">
        <v>46948</v>
      </c>
      <c r="S334" s="63">
        <v>44426</v>
      </c>
      <c r="T334" s="52" t="s">
        <v>1695</v>
      </c>
    </row>
    <row r="335" spans="1:20" ht="405" customHeight="1" x14ac:dyDescent="0.3">
      <c r="A335" s="100">
        <v>322</v>
      </c>
      <c r="B335" s="100">
        <v>335</v>
      </c>
      <c r="C335" s="100" t="s">
        <v>1006</v>
      </c>
      <c r="D335" s="100" t="s">
        <v>1317</v>
      </c>
      <c r="E335" s="100" t="s">
        <v>870</v>
      </c>
      <c r="F335" s="100" t="s">
        <v>491</v>
      </c>
      <c r="G335" s="64">
        <f>H335+I335</f>
        <v>27.33</v>
      </c>
      <c r="H335" s="64">
        <v>14.14</v>
      </c>
      <c r="I335" s="64">
        <v>13.19</v>
      </c>
      <c r="J335" s="100" t="s">
        <v>24</v>
      </c>
      <c r="K335" s="100" t="s">
        <v>25</v>
      </c>
      <c r="L335" s="100" t="s">
        <v>650</v>
      </c>
      <c r="M335" s="100">
        <v>4</v>
      </c>
      <c r="N335" s="100" t="s">
        <v>662</v>
      </c>
      <c r="O335" s="100" t="s">
        <v>827</v>
      </c>
      <c r="P335" s="65">
        <v>44757</v>
      </c>
      <c r="Q335" s="100" t="s">
        <v>661</v>
      </c>
      <c r="R335" s="65">
        <v>46904</v>
      </c>
      <c r="S335" s="65">
        <v>44426</v>
      </c>
      <c r="T335" s="100" t="s">
        <v>1308</v>
      </c>
    </row>
    <row r="336" spans="1:20" ht="359.25" customHeight="1" x14ac:dyDescent="0.3">
      <c r="A336" s="100">
        <v>323</v>
      </c>
      <c r="B336" s="100" t="s">
        <v>217</v>
      </c>
      <c r="C336" s="100" t="s">
        <v>1318</v>
      </c>
      <c r="D336" s="100" t="s">
        <v>1319</v>
      </c>
      <c r="E336" s="100" t="s">
        <v>1320</v>
      </c>
      <c r="F336" s="100" t="s">
        <v>1321</v>
      </c>
      <c r="G336" s="64">
        <f>H336+I336</f>
        <v>40.15</v>
      </c>
      <c r="H336" s="64">
        <v>19.97</v>
      </c>
      <c r="I336" s="64">
        <v>20.18</v>
      </c>
      <c r="J336" s="100" t="s">
        <v>24</v>
      </c>
      <c r="K336" s="100" t="s">
        <v>25</v>
      </c>
      <c r="L336" s="100" t="s">
        <v>651</v>
      </c>
      <c r="M336" s="99">
        <v>11</v>
      </c>
      <c r="N336" s="100" t="s">
        <v>662</v>
      </c>
      <c r="O336" s="100" t="s">
        <v>827</v>
      </c>
      <c r="P336" s="65">
        <v>44757</v>
      </c>
      <c r="Q336" s="100" t="s">
        <v>661</v>
      </c>
      <c r="R336" s="65">
        <v>46948</v>
      </c>
      <c r="S336" s="65">
        <v>44426</v>
      </c>
      <c r="T336" s="100" t="s">
        <v>1308</v>
      </c>
    </row>
    <row r="337" spans="1:20" ht="327.75" customHeight="1" x14ac:dyDescent="0.3">
      <c r="A337" s="100">
        <v>324</v>
      </c>
      <c r="B337" s="100">
        <v>336</v>
      </c>
      <c r="C337" s="100" t="s">
        <v>1322</v>
      </c>
      <c r="D337" s="100" t="s">
        <v>1323</v>
      </c>
      <c r="E337" s="100" t="s">
        <v>1324</v>
      </c>
      <c r="F337" s="100" t="s">
        <v>1325</v>
      </c>
      <c r="G337" s="64">
        <f>H337+I337</f>
        <v>34.269999999999996</v>
      </c>
      <c r="H337" s="64">
        <v>14.66</v>
      </c>
      <c r="I337" s="64">
        <v>19.61</v>
      </c>
      <c r="J337" s="100" t="s">
        <v>24</v>
      </c>
      <c r="K337" s="100" t="s">
        <v>25</v>
      </c>
      <c r="L337" s="100" t="s">
        <v>651</v>
      </c>
      <c r="M337" s="99">
        <v>4</v>
      </c>
      <c r="N337" s="100" t="s">
        <v>662</v>
      </c>
      <c r="O337" s="100" t="s">
        <v>827</v>
      </c>
      <c r="P337" s="65">
        <v>44757</v>
      </c>
      <c r="Q337" s="100" t="s">
        <v>661</v>
      </c>
      <c r="R337" s="65">
        <v>46904</v>
      </c>
      <c r="S337" s="65">
        <v>44426</v>
      </c>
      <c r="T337" s="100" t="s">
        <v>1308</v>
      </c>
    </row>
    <row r="338" spans="1:20" ht="302.25" customHeight="1" x14ac:dyDescent="0.3">
      <c r="A338" s="75">
        <v>325</v>
      </c>
      <c r="B338" s="75">
        <v>337</v>
      </c>
      <c r="C338" s="75" t="s">
        <v>1008</v>
      </c>
      <c r="D338" s="75" t="s">
        <v>1009</v>
      </c>
      <c r="E338" s="75" t="s">
        <v>1010</v>
      </c>
      <c r="F338" s="75" t="s">
        <v>1011</v>
      </c>
      <c r="G338" s="64">
        <f t="shared" si="61"/>
        <v>35.590000000000003</v>
      </c>
      <c r="H338" s="64">
        <v>17.899999999999999</v>
      </c>
      <c r="I338" s="64">
        <v>17.690000000000001</v>
      </c>
      <c r="J338" s="75" t="s">
        <v>24</v>
      </c>
      <c r="K338" s="75" t="s">
        <v>25</v>
      </c>
      <c r="L338" s="75" t="s">
        <v>650</v>
      </c>
      <c r="M338" s="74">
        <v>5</v>
      </c>
      <c r="N338" s="75" t="s">
        <v>662</v>
      </c>
      <c r="O338" s="75" t="s">
        <v>827</v>
      </c>
      <c r="P338" s="65">
        <v>44757</v>
      </c>
      <c r="Q338" s="75" t="s">
        <v>661</v>
      </c>
      <c r="R338" s="65">
        <v>46904</v>
      </c>
      <c r="S338" s="65">
        <v>44426</v>
      </c>
      <c r="T338" s="75" t="s">
        <v>880</v>
      </c>
    </row>
    <row r="339" spans="1:20" ht="321" customHeight="1" x14ac:dyDescent="0.3">
      <c r="A339" s="130">
        <v>326</v>
      </c>
      <c r="B339" s="130" t="s">
        <v>218</v>
      </c>
      <c r="C339" s="130" t="s">
        <v>1007</v>
      </c>
      <c r="D339" s="130" t="s">
        <v>1866</v>
      </c>
      <c r="E339" s="130" t="s">
        <v>1012</v>
      </c>
      <c r="F339" s="130" t="s">
        <v>1013</v>
      </c>
      <c r="G339" s="128">
        <f>H339+I339</f>
        <v>31.830000000000002</v>
      </c>
      <c r="H339" s="128">
        <v>16.010000000000002</v>
      </c>
      <c r="I339" s="128">
        <v>15.82</v>
      </c>
      <c r="J339" s="130" t="s">
        <v>24</v>
      </c>
      <c r="K339" s="130" t="s">
        <v>25</v>
      </c>
      <c r="L339" s="130" t="s">
        <v>650</v>
      </c>
      <c r="M339" s="147">
        <v>6</v>
      </c>
      <c r="N339" s="130" t="s">
        <v>662</v>
      </c>
      <c r="O339" s="130" t="s">
        <v>827</v>
      </c>
      <c r="P339" s="129">
        <v>44757</v>
      </c>
      <c r="Q339" s="130" t="s">
        <v>661</v>
      </c>
      <c r="R339" s="129">
        <v>46904</v>
      </c>
      <c r="S339" s="129">
        <v>44426</v>
      </c>
      <c r="T339" s="75" t="s">
        <v>1695</v>
      </c>
    </row>
    <row r="340" spans="1:20" ht="252" customHeight="1" x14ac:dyDescent="0.3">
      <c r="A340" s="52">
        <v>327</v>
      </c>
      <c r="B340" s="83">
        <v>339</v>
      </c>
      <c r="C340" s="83" t="s">
        <v>796</v>
      </c>
      <c r="D340" s="83" t="s">
        <v>1096</v>
      </c>
      <c r="E340" s="83" t="s">
        <v>219</v>
      </c>
      <c r="F340" s="83" t="s">
        <v>1097</v>
      </c>
      <c r="G340" s="64">
        <f t="shared" si="61"/>
        <v>17.95</v>
      </c>
      <c r="H340" s="64">
        <v>7.91</v>
      </c>
      <c r="I340" s="64">
        <v>10.039999999999999</v>
      </c>
      <c r="J340" s="83" t="s">
        <v>24</v>
      </c>
      <c r="K340" s="83" t="s">
        <v>25</v>
      </c>
      <c r="L340" s="52" t="s">
        <v>651</v>
      </c>
      <c r="M340" s="82">
        <v>2</v>
      </c>
      <c r="N340" s="83" t="s">
        <v>662</v>
      </c>
      <c r="O340" s="83" t="s">
        <v>827</v>
      </c>
      <c r="P340" s="65">
        <v>44757</v>
      </c>
      <c r="Q340" s="83" t="s">
        <v>661</v>
      </c>
      <c r="R340" s="65">
        <v>46948</v>
      </c>
      <c r="S340" s="65">
        <v>44426</v>
      </c>
      <c r="T340" s="83"/>
    </row>
    <row r="341" spans="1:20" ht="243.75" customHeight="1" x14ac:dyDescent="0.3">
      <c r="A341" s="52">
        <v>328</v>
      </c>
      <c r="B341" s="52">
        <v>342</v>
      </c>
      <c r="C341" s="52" t="s">
        <v>1272</v>
      </c>
      <c r="D341" s="52" t="s">
        <v>1273</v>
      </c>
      <c r="E341" s="52" t="s">
        <v>1274</v>
      </c>
      <c r="F341" s="52" t="s">
        <v>1275</v>
      </c>
      <c r="G341" s="5">
        <f>H341+I341</f>
        <v>42.43</v>
      </c>
      <c r="H341" s="5">
        <v>22.57</v>
      </c>
      <c r="I341" s="5">
        <v>19.86</v>
      </c>
      <c r="J341" s="52" t="s">
        <v>24</v>
      </c>
      <c r="K341" s="52" t="s">
        <v>25</v>
      </c>
      <c r="L341" s="52" t="s">
        <v>964</v>
      </c>
      <c r="M341" s="7">
        <v>15</v>
      </c>
      <c r="N341" s="52" t="s">
        <v>662</v>
      </c>
      <c r="O341" s="52" t="s">
        <v>827</v>
      </c>
      <c r="P341" s="63">
        <v>44757</v>
      </c>
      <c r="Q341" s="52" t="s">
        <v>906</v>
      </c>
      <c r="R341" s="63">
        <v>46948</v>
      </c>
      <c r="S341" s="63">
        <v>44426</v>
      </c>
      <c r="T341" s="87" t="s">
        <v>1306</v>
      </c>
    </row>
    <row r="342" spans="1:20" ht="285.75" customHeight="1" x14ac:dyDescent="0.3">
      <c r="A342" s="113">
        <v>329</v>
      </c>
      <c r="B342" s="116" t="s">
        <v>360</v>
      </c>
      <c r="C342" s="116" t="s">
        <v>220</v>
      </c>
      <c r="D342" s="116" t="s">
        <v>1407</v>
      </c>
      <c r="E342" s="116" t="s">
        <v>1276</v>
      </c>
      <c r="F342" s="116" t="s">
        <v>1277</v>
      </c>
      <c r="G342" s="114">
        <f>H342+I342</f>
        <v>69.27000000000001</v>
      </c>
      <c r="H342" s="114">
        <v>34.950000000000003</v>
      </c>
      <c r="I342" s="114">
        <v>34.32</v>
      </c>
      <c r="J342" s="116" t="s">
        <v>24</v>
      </c>
      <c r="K342" s="116" t="s">
        <v>25</v>
      </c>
      <c r="L342" s="113" t="s">
        <v>651</v>
      </c>
      <c r="M342" s="116">
        <v>22</v>
      </c>
      <c r="N342" s="116" t="s">
        <v>662</v>
      </c>
      <c r="O342" s="116" t="s">
        <v>827</v>
      </c>
      <c r="P342" s="115">
        <v>44713</v>
      </c>
      <c r="Q342" s="116" t="s">
        <v>661</v>
      </c>
      <c r="R342" s="115">
        <v>46904</v>
      </c>
      <c r="S342" s="115">
        <v>44426</v>
      </c>
      <c r="T342" s="87" t="s">
        <v>1306</v>
      </c>
    </row>
    <row r="343" spans="1:20" ht="408.75" customHeight="1" x14ac:dyDescent="0.3">
      <c r="A343" s="52">
        <v>330</v>
      </c>
      <c r="B343" s="104">
        <v>347</v>
      </c>
      <c r="C343" s="104" t="s">
        <v>221</v>
      </c>
      <c r="D343" s="104" t="s">
        <v>1365</v>
      </c>
      <c r="E343" s="104" t="s">
        <v>1366</v>
      </c>
      <c r="F343" s="104" t="s">
        <v>1367</v>
      </c>
      <c r="G343" s="64">
        <f t="shared" ref="G343" si="62">H343+I343</f>
        <v>14.9</v>
      </c>
      <c r="H343" s="64">
        <v>7.45</v>
      </c>
      <c r="I343" s="64">
        <v>7.45</v>
      </c>
      <c r="J343" s="104" t="s">
        <v>24</v>
      </c>
      <c r="K343" s="104" t="s">
        <v>25</v>
      </c>
      <c r="L343" s="52" t="s">
        <v>651</v>
      </c>
      <c r="M343" s="104">
        <v>1</v>
      </c>
      <c r="N343" s="104" t="s">
        <v>662</v>
      </c>
      <c r="O343" s="104" t="s">
        <v>827</v>
      </c>
      <c r="P343" s="65">
        <v>44713</v>
      </c>
      <c r="Q343" s="104" t="s">
        <v>661</v>
      </c>
      <c r="R343" s="65">
        <v>46904</v>
      </c>
      <c r="S343" s="65">
        <v>44426</v>
      </c>
      <c r="T343" s="104" t="s">
        <v>1346</v>
      </c>
    </row>
    <row r="344" spans="1:20" ht="378" customHeight="1" x14ac:dyDescent="0.3">
      <c r="A344" s="127">
        <v>331</v>
      </c>
      <c r="B344" s="130">
        <v>349</v>
      </c>
      <c r="C344" s="130" t="s">
        <v>222</v>
      </c>
      <c r="D344" s="130" t="s">
        <v>1971</v>
      </c>
      <c r="E344" s="130" t="s">
        <v>1278</v>
      </c>
      <c r="F344" s="130" t="s">
        <v>1279</v>
      </c>
      <c r="G344" s="128">
        <f>H344+I344</f>
        <v>24.939999999999998</v>
      </c>
      <c r="H344" s="128">
        <v>12.43</v>
      </c>
      <c r="I344" s="128">
        <v>12.51</v>
      </c>
      <c r="J344" s="130" t="s">
        <v>24</v>
      </c>
      <c r="K344" s="130" t="s">
        <v>25</v>
      </c>
      <c r="L344" s="127" t="s">
        <v>651</v>
      </c>
      <c r="M344" s="130">
        <v>1</v>
      </c>
      <c r="N344" s="130" t="s">
        <v>662</v>
      </c>
      <c r="O344" s="130" t="s">
        <v>827</v>
      </c>
      <c r="P344" s="129">
        <v>44713</v>
      </c>
      <c r="Q344" s="130" t="s">
        <v>661</v>
      </c>
      <c r="R344" s="129">
        <v>46904</v>
      </c>
      <c r="S344" s="129">
        <v>44426</v>
      </c>
      <c r="T344" s="87" t="s">
        <v>1893</v>
      </c>
    </row>
    <row r="345" spans="1:20" ht="285" customHeight="1" x14ac:dyDescent="0.3">
      <c r="A345" s="52">
        <f t="shared" si="55"/>
        <v>332</v>
      </c>
      <c r="B345" s="19">
        <v>350</v>
      </c>
      <c r="C345" s="19" t="s">
        <v>476</v>
      </c>
      <c r="D345" s="19" t="s">
        <v>587</v>
      </c>
      <c r="E345" s="19" t="s">
        <v>223</v>
      </c>
      <c r="F345" s="19" t="s">
        <v>31</v>
      </c>
      <c r="G345" s="16">
        <f t="shared" si="59"/>
        <v>8.18</v>
      </c>
      <c r="H345" s="16">
        <v>8.18</v>
      </c>
      <c r="I345" s="16">
        <v>0</v>
      </c>
      <c r="J345" s="19" t="s">
        <v>24</v>
      </c>
      <c r="K345" s="19" t="s">
        <v>25</v>
      </c>
      <c r="L345" s="19" t="s">
        <v>650</v>
      </c>
      <c r="M345" s="33">
        <v>1</v>
      </c>
      <c r="N345" s="19" t="s">
        <v>662</v>
      </c>
      <c r="O345" s="43" t="s">
        <v>827</v>
      </c>
      <c r="P345" s="17">
        <v>44652</v>
      </c>
      <c r="Q345" s="19" t="s">
        <v>661</v>
      </c>
      <c r="R345" s="17">
        <v>46843</v>
      </c>
      <c r="S345" s="17">
        <v>44426</v>
      </c>
      <c r="T345" s="19"/>
    </row>
    <row r="346" spans="1:20" ht="279.75" customHeight="1" x14ac:dyDescent="0.3">
      <c r="A346" s="52">
        <f t="shared" si="55"/>
        <v>333</v>
      </c>
      <c r="B346" s="19" t="s">
        <v>224</v>
      </c>
      <c r="C346" s="19" t="s">
        <v>225</v>
      </c>
      <c r="D346" s="19" t="s">
        <v>588</v>
      </c>
      <c r="E346" s="19" t="s">
        <v>226</v>
      </c>
      <c r="F346" s="19" t="s">
        <v>227</v>
      </c>
      <c r="G346" s="16">
        <f t="shared" si="59"/>
        <v>14.33</v>
      </c>
      <c r="H346" s="16">
        <v>8.23</v>
      </c>
      <c r="I346" s="16">
        <v>6.1</v>
      </c>
      <c r="J346" s="19" t="s">
        <v>24</v>
      </c>
      <c r="K346" s="19" t="s">
        <v>25</v>
      </c>
      <c r="L346" s="19" t="s">
        <v>650</v>
      </c>
      <c r="M346" s="33">
        <v>2</v>
      </c>
      <c r="N346" s="19" t="s">
        <v>662</v>
      </c>
      <c r="O346" s="43" t="s">
        <v>827</v>
      </c>
      <c r="P346" s="17">
        <v>44757</v>
      </c>
      <c r="Q346" s="19" t="s">
        <v>661</v>
      </c>
      <c r="R346" s="17">
        <v>46948</v>
      </c>
      <c r="S346" s="17">
        <v>44426</v>
      </c>
      <c r="T346" s="19"/>
    </row>
    <row r="347" spans="1:20" ht="234" customHeight="1" x14ac:dyDescent="0.3">
      <c r="A347" s="52">
        <f t="shared" si="55"/>
        <v>334</v>
      </c>
      <c r="B347" s="19" t="s">
        <v>228</v>
      </c>
      <c r="C347" s="19" t="s">
        <v>225</v>
      </c>
      <c r="D347" s="19" t="s">
        <v>798</v>
      </c>
      <c r="E347" s="19" t="s">
        <v>589</v>
      </c>
      <c r="F347" s="19" t="s">
        <v>229</v>
      </c>
      <c r="G347" s="16">
        <f t="shared" si="59"/>
        <v>14.21</v>
      </c>
      <c r="H347" s="16">
        <v>6.07</v>
      </c>
      <c r="I347" s="16">
        <v>8.14</v>
      </c>
      <c r="J347" s="19" t="s">
        <v>24</v>
      </c>
      <c r="K347" s="19" t="s">
        <v>25</v>
      </c>
      <c r="L347" s="19" t="s">
        <v>650</v>
      </c>
      <c r="M347" s="33">
        <v>2</v>
      </c>
      <c r="N347" s="19" t="s">
        <v>662</v>
      </c>
      <c r="O347" s="43" t="s">
        <v>827</v>
      </c>
      <c r="P347" s="17">
        <v>44757</v>
      </c>
      <c r="Q347" s="19" t="s">
        <v>661</v>
      </c>
      <c r="R347" s="17">
        <v>46948</v>
      </c>
      <c r="S347" s="17">
        <v>44426</v>
      </c>
      <c r="T347" s="19"/>
    </row>
    <row r="348" spans="1:20" ht="268.5" customHeight="1" x14ac:dyDescent="0.3">
      <c r="A348" s="52">
        <v>335</v>
      </c>
      <c r="B348" s="100">
        <v>352</v>
      </c>
      <c r="C348" s="100" t="s">
        <v>797</v>
      </c>
      <c r="D348" s="100" t="s">
        <v>1326</v>
      </c>
      <c r="E348" s="100" t="s">
        <v>230</v>
      </c>
      <c r="F348" s="100" t="s">
        <v>231</v>
      </c>
      <c r="G348" s="64">
        <f>H348+I348</f>
        <v>20.8</v>
      </c>
      <c r="H348" s="64">
        <v>10.3</v>
      </c>
      <c r="I348" s="64">
        <v>10.5</v>
      </c>
      <c r="J348" s="100" t="s">
        <v>24</v>
      </c>
      <c r="K348" s="100" t="s">
        <v>25</v>
      </c>
      <c r="L348" s="52" t="s">
        <v>651</v>
      </c>
      <c r="M348" s="100">
        <v>2</v>
      </c>
      <c r="N348" s="100" t="s">
        <v>662</v>
      </c>
      <c r="O348" s="100" t="s">
        <v>827</v>
      </c>
      <c r="P348" s="65">
        <v>44713</v>
      </c>
      <c r="Q348" s="100" t="s">
        <v>661</v>
      </c>
      <c r="R348" s="65">
        <v>46904</v>
      </c>
      <c r="S348" s="65">
        <v>44426</v>
      </c>
      <c r="T348" s="19" t="s">
        <v>1308</v>
      </c>
    </row>
    <row r="349" spans="1:20" ht="320.25" customHeight="1" x14ac:dyDescent="0.3">
      <c r="A349" s="52">
        <f t="shared" si="55"/>
        <v>336</v>
      </c>
      <c r="B349" s="19">
        <v>353</v>
      </c>
      <c r="C349" s="19" t="s">
        <v>225</v>
      </c>
      <c r="D349" s="19" t="s">
        <v>536</v>
      </c>
      <c r="E349" s="19" t="s">
        <v>232</v>
      </c>
      <c r="F349" s="19" t="s">
        <v>233</v>
      </c>
      <c r="G349" s="16">
        <f t="shared" si="59"/>
        <v>15.19</v>
      </c>
      <c r="H349" s="16">
        <v>8.59</v>
      </c>
      <c r="I349" s="16">
        <v>6.6</v>
      </c>
      <c r="J349" s="19" t="s">
        <v>24</v>
      </c>
      <c r="K349" s="19" t="s">
        <v>25</v>
      </c>
      <c r="L349" s="15" t="s">
        <v>651</v>
      </c>
      <c r="M349" s="33">
        <v>2</v>
      </c>
      <c r="N349" s="19" t="s">
        <v>662</v>
      </c>
      <c r="O349" s="43" t="s">
        <v>827</v>
      </c>
      <c r="P349" s="17">
        <v>44757</v>
      </c>
      <c r="Q349" s="19" t="s">
        <v>661</v>
      </c>
      <c r="R349" s="17">
        <v>46948</v>
      </c>
      <c r="S349" s="17">
        <v>44426</v>
      </c>
      <c r="T349" s="19"/>
    </row>
    <row r="350" spans="1:20" ht="261" customHeight="1" x14ac:dyDescent="0.3">
      <c r="A350" s="52">
        <v>337</v>
      </c>
      <c r="B350" s="100">
        <v>354</v>
      </c>
      <c r="C350" s="100" t="s">
        <v>799</v>
      </c>
      <c r="D350" s="100" t="s">
        <v>1327</v>
      </c>
      <c r="E350" s="100" t="s">
        <v>234</v>
      </c>
      <c r="F350" s="100" t="s">
        <v>477</v>
      </c>
      <c r="G350" s="64">
        <f>H350+I350</f>
        <v>17</v>
      </c>
      <c r="H350" s="64">
        <v>8.3000000000000007</v>
      </c>
      <c r="I350" s="64">
        <v>8.6999999999999993</v>
      </c>
      <c r="J350" s="100" t="s">
        <v>24</v>
      </c>
      <c r="K350" s="100" t="s">
        <v>25</v>
      </c>
      <c r="L350" s="52" t="s">
        <v>651</v>
      </c>
      <c r="M350" s="99">
        <v>2</v>
      </c>
      <c r="N350" s="100" t="s">
        <v>662</v>
      </c>
      <c r="O350" s="100" t="s">
        <v>827</v>
      </c>
      <c r="P350" s="65">
        <v>44757</v>
      </c>
      <c r="Q350" s="100" t="s">
        <v>661</v>
      </c>
      <c r="R350" s="65">
        <v>46948</v>
      </c>
      <c r="S350" s="65">
        <v>44426</v>
      </c>
      <c r="T350" s="19" t="s">
        <v>1308</v>
      </c>
    </row>
    <row r="351" spans="1:20" ht="220.5" customHeight="1" x14ac:dyDescent="0.3">
      <c r="A351" s="52">
        <f t="shared" ref="A351:A415" si="63">A350+1</f>
        <v>338</v>
      </c>
      <c r="B351" s="19">
        <v>355</v>
      </c>
      <c r="C351" s="19" t="s">
        <v>235</v>
      </c>
      <c r="D351" s="19" t="s">
        <v>590</v>
      </c>
      <c r="E351" s="156" t="s">
        <v>236</v>
      </c>
      <c r="F351" s="157"/>
      <c r="G351" s="16">
        <f t="shared" si="59"/>
        <v>8</v>
      </c>
      <c r="H351" s="16">
        <v>8</v>
      </c>
      <c r="I351" s="16">
        <v>0</v>
      </c>
      <c r="J351" s="19" t="s">
        <v>24</v>
      </c>
      <c r="K351" s="19" t="s">
        <v>25</v>
      </c>
      <c r="L351" s="15" t="s">
        <v>651</v>
      </c>
      <c r="M351" s="33">
        <v>1</v>
      </c>
      <c r="N351" s="19" t="s">
        <v>662</v>
      </c>
      <c r="O351" s="43" t="s">
        <v>827</v>
      </c>
      <c r="P351" s="17">
        <v>44757</v>
      </c>
      <c r="Q351" s="19" t="s">
        <v>661</v>
      </c>
      <c r="R351" s="17">
        <v>46948</v>
      </c>
      <c r="S351" s="17">
        <v>44426</v>
      </c>
      <c r="T351" s="19"/>
    </row>
    <row r="352" spans="1:20" ht="238.5" customHeight="1" x14ac:dyDescent="0.3">
      <c r="A352" s="52">
        <v>339</v>
      </c>
      <c r="B352" s="109">
        <v>356</v>
      </c>
      <c r="C352" s="109" t="s">
        <v>237</v>
      </c>
      <c r="D352" s="109" t="s">
        <v>1328</v>
      </c>
      <c r="E352" s="109" t="s">
        <v>1329</v>
      </c>
      <c r="F352" s="109" t="s">
        <v>1330</v>
      </c>
      <c r="G352" s="64">
        <f>H352+I352</f>
        <v>18.46</v>
      </c>
      <c r="H352" s="64">
        <v>8.4</v>
      </c>
      <c r="I352" s="64">
        <v>10.06</v>
      </c>
      <c r="J352" s="109" t="s">
        <v>24</v>
      </c>
      <c r="K352" s="109" t="s">
        <v>25</v>
      </c>
      <c r="L352" s="109" t="s">
        <v>1393</v>
      </c>
      <c r="M352" s="108">
        <v>10</v>
      </c>
      <c r="N352" s="109" t="s">
        <v>1392</v>
      </c>
      <c r="O352" s="109" t="s">
        <v>827</v>
      </c>
      <c r="P352" s="65">
        <v>45778</v>
      </c>
      <c r="Q352" s="109" t="s">
        <v>824</v>
      </c>
      <c r="R352" s="65">
        <v>49505</v>
      </c>
      <c r="S352" s="65">
        <v>45777</v>
      </c>
      <c r="T352" s="87"/>
    </row>
    <row r="353" spans="1:20" ht="126.95" customHeight="1" x14ac:dyDescent="0.3">
      <c r="A353" s="100">
        <v>340</v>
      </c>
      <c r="B353" s="156" t="s">
        <v>1387</v>
      </c>
      <c r="C353" s="168"/>
      <c r="D353" s="168"/>
      <c r="E353" s="168"/>
      <c r="F353" s="168"/>
      <c r="G353" s="168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57"/>
    </row>
    <row r="354" spans="1:20" ht="276" customHeight="1" x14ac:dyDescent="0.3">
      <c r="A354" s="109" t="s">
        <v>1374</v>
      </c>
      <c r="B354" s="109">
        <v>357</v>
      </c>
      <c r="C354" s="109" t="s">
        <v>800</v>
      </c>
      <c r="D354" s="109" t="s">
        <v>1375</v>
      </c>
      <c r="E354" s="109" t="s">
        <v>1280</v>
      </c>
      <c r="F354" s="109" t="s">
        <v>1376</v>
      </c>
      <c r="G354" s="64">
        <f>H354+I354</f>
        <v>23.85</v>
      </c>
      <c r="H354" s="64">
        <v>12.63</v>
      </c>
      <c r="I354" s="64">
        <v>11.22</v>
      </c>
      <c r="J354" s="109" t="s">
        <v>24</v>
      </c>
      <c r="K354" s="109" t="s">
        <v>25</v>
      </c>
      <c r="L354" s="109" t="s">
        <v>1393</v>
      </c>
      <c r="M354" s="108">
        <v>2</v>
      </c>
      <c r="N354" s="109" t="s">
        <v>1392</v>
      </c>
      <c r="O354" s="130" t="s">
        <v>827</v>
      </c>
      <c r="P354" s="65">
        <v>45778</v>
      </c>
      <c r="Q354" s="130" t="s">
        <v>824</v>
      </c>
      <c r="R354" s="65">
        <v>49505</v>
      </c>
      <c r="S354" s="65">
        <v>45777</v>
      </c>
      <c r="T354" s="103"/>
    </row>
    <row r="355" spans="1:20" ht="251.25" customHeight="1" x14ac:dyDescent="0.3">
      <c r="A355" s="52">
        <f>A353+1</f>
        <v>341</v>
      </c>
      <c r="B355" s="19">
        <v>358</v>
      </c>
      <c r="C355" s="19" t="s">
        <v>801</v>
      </c>
      <c r="D355" s="104" t="s">
        <v>238</v>
      </c>
      <c r="E355" s="19" t="s">
        <v>239</v>
      </c>
      <c r="F355" s="19" t="s">
        <v>240</v>
      </c>
      <c r="G355" s="16">
        <f t="shared" si="59"/>
        <v>9.65</v>
      </c>
      <c r="H355" s="16">
        <v>4.7</v>
      </c>
      <c r="I355" s="16">
        <v>4.95</v>
      </c>
      <c r="J355" s="19" t="s">
        <v>24</v>
      </c>
      <c r="K355" s="19" t="s">
        <v>25</v>
      </c>
      <c r="L355" s="19" t="s">
        <v>650</v>
      </c>
      <c r="M355" s="33">
        <v>1</v>
      </c>
      <c r="N355" s="19" t="s">
        <v>662</v>
      </c>
      <c r="O355" s="43" t="s">
        <v>827</v>
      </c>
      <c r="P355" s="17">
        <v>44652</v>
      </c>
      <c r="Q355" s="19" t="s">
        <v>661</v>
      </c>
      <c r="R355" s="17">
        <v>46843</v>
      </c>
      <c r="S355" s="17">
        <v>44426</v>
      </c>
      <c r="T355" s="19"/>
    </row>
    <row r="356" spans="1:20" ht="409.5" customHeight="1" x14ac:dyDescent="0.3">
      <c r="A356" s="127">
        <v>342</v>
      </c>
      <c r="B356" s="130">
        <v>359</v>
      </c>
      <c r="C356" s="130" t="s">
        <v>544</v>
      </c>
      <c r="D356" s="130" t="s">
        <v>1972</v>
      </c>
      <c r="E356" s="130" t="s">
        <v>1881</v>
      </c>
      <c r="F356" s="130" t="s">
        <v>1882</v>
      </c>
      <c r="G356" s="128">
        <f>H356+I356</f>
        <v>61.099999999999994</v>
      </c>
      <c r="H356" s="128">
        <v>30.65</v>
      </c>
      <c r="I356" s="128">
        <v>30.45</v>
      </c>
      <c r="J356" s="130" t="s">
        <v>24</v>
      </c>
      <c r="K356" s="130" t="s">
        <v>25</v>
      </c>
      <c r="L356" s="130" t="s">
        <v>1393</v>
      </c>
      <c r="M356" s="155">
        <v>8</v>
      </c>
      <c r="N356" s="130" t="s">
        <v>1392</v>
      </c>
      <c r="O356" s="130" t="s">
        <v>827</v>
      </c>
      <c r="P356" s="129">
        <v>45778</v>
      </c>
      <c r="Q356" s="130" t="s">
        <v>824</v>
      </c>
      <c r="R356" s="129">
        <v>49505</v>
      </c>
      <c r="S356" s="129">
        <v>45777</v>
      </c>
      <c r="T356" s="87" t="s">
        <v>1893</v>
      </c>
    </row>
    <row r="357" spans="1:20" ht="384.75" customHeight="1" x14ac:dyDescent="0.3">
      <c r="A357" s="130">
        <v>343</v>
      </c>
      <c r="B357" s="130">
        <v>364</v>
      </c>
      <c r="C357" s="130" t="s">
        <v>1014</v>
      </c>
      <c r="D357" s="130" t="s">
        <v>1867</v>
      </c>
      <c r="E357" s="130" t="s">
        <v>1331</v>
      </c>
      <c r="F357" s="130" t="s">
        <v>1332</v>
      </c>
      <c r="G357" s="128">
        <f>H357+I357</f>
        <v>29.11</v>
      </c>
      <c r="H357" s="128">
        <v>14.54</v>
      </c>
      <c r="I357" s="128">
        <v>14.57</v>
      </c>
      <c r="J357" s="130" t="s">
        <v>24</v>
      </c>
      <c r="K357" s="130" t="s">
        <v>25</v>
      </c>
      <c r="L357" s="130" t="s">
        <v>650</v>
      </c>
      <c r="M357" s="147">
        <v>7</v>
      </c>
      <c r="N357" s="130" t="s">
        <v>662</v>
      </c>
      <c r="O357" s="130" t="s">
        <v>827</v>
      </c>
      <c r="P357" s="129">
        <v>44757</v>
      </c>
      <c r="Q357" s="130" t="s">
        <v>661</v>
      </c>
      <c r="R357" s="129">
        <v>46904</v>
      </c>
      <c r="S357" s="129">
        <v>44426</v>
      </c>
      <c r="T357" s="77" t="s">
        <v>1695</v>
      </c>
    </row>
    <row r="358" spans="1:20" ht="409.5" customHeight="1" x14ac:dyDescent="0.3">
      <c r="A358" s="77">
        <f>A357+1</f>
        <v>344</v>
      </c>
      <c r="B358" s="77">
        <v>366</v>
      </c>
      <c r="C358" s="77" t="s">
        <v>241</v>
      </c>
      <c r="D358" s="77" t="s">
        <v>1015</v>
      </c>
      <c r="E358" s="156" t="s">
        <v>1016</v>
      </c>
      <c r="F358" s="157"/>
      <c r="G358" s="64">
        <f>H358+I358</f>
        <v>11.58</v>
      </c>
      <c r="H358" s="64">
        <v>11.58</v>
      </c>
      <c r="I358" s="64">
        <v>0</v>
      </c>
      <c r="J358" s="77" t="s">
        <v>24</v>
      </c>
      <c r="K358" s="77" t="s">
        <v>25</v>
      </c>
      <c r="L358" s="77" t="s">
        <v>650</v>
      </c>
      <c r="M358" s="76">
        <v>5</v>
      </c>
      <c r="N358" s="77" t="s">
        <v>662</v>
      </c>
      <c r="O358" s="77" t="s">
        <v>827</v>
      </c>
      <c r="P358" s="65">
        <v>44757</v>
      </c>
      <c r="Q358" s="77" t="s">
        <v>661</v>
      </c>
      <c r="R358" s="65">
        <v>46904</v>
      </c>
      <c r="S358" s="65">
        <v>44426</v>
      </c>
      <c r="T358" s="77" t="s">
        <v>880</v>
      </c>
    </row>
    <row r="359" spans="1:20" ht="286.5" customHeight="1" x14ac:dyDescent="0.3">
      <c r="A359" s="130">
        <v>345</v>
      </c>
      <c r="B359" s="130">
        <v>368</v>
      </c>
      <c r="C359" s="130" t="s">
        <v>1017</v>
      </c>
      <c r="D359" s="130" t="s">
        <v>1868</v>
      </c>
      <c r="E359" s="130" t="s">
        <v>1869</v>
      </c>
      <c r="F359" s="130" t="s">
        <v>1870</v>
      </c>
      <c r="G359" s="128">
        <f>H359+I359</f>
        <v>16.64</v>
      </c>
      <c r="H359" s="128">
        <v>7.94</v>
      </c>
      <c r="I359" s="128">
        <v>8.6999999999999993</v>
      </c>
      <c r="J359" s="130" t="s">
        <v>24</v>
      </c>
      <c r="K359" s="130" t="s">
        <v>25</v>
      </c>
      <c r="L359" s="130" t="s">
        <v>650</v>
      </c>
      <c r="M359" s="147">
        <v>7</v>
      </c>
      <c r="N359" s="130" t="s">
        <v>662</v>
      </c>
      <c r="O359" s="130" t="s">
        <v>827</v>
      </c>
      <c r="P359" s="129">
        <v>44757</v>
      </c>
      <c r="Q359" s="130" t="s">
        <v>661</v>
      </c>
      <c r="R359" s="129">
        <v>46904</v>
      </c>
      <c r="S359" s="129">
        <v>44426</v>
      </c>
      <c r="T359" s="77" t="s">
        <v>1695</v>
      </c>
    </row>
    <row r="360" spans="1:20" ht="311.25" customHeight="1" x14ac:dyDescent="0.3">
      <c r="A360" s="77">
        <f>A359+1</f>
        <v>346</v>
      </c>
      <c r="B360" s="77">
        <v>369</v>
      </c>
      <c r="C360" s="77" t="s">
        <v>241</v>
      </c>
      <c r="D360" s="77" t="s">
        <v>1018</v>
      </c>
      <c r="E360" s="156" t="s">
        <v>1019</v>
      </c>
      <c r="F360" s="157"/>
      <c r="G360" s="64">
        <f>H360+I360</f>
        <v>11.51</v>
      </c>
      <c r="H360" s="64">
        <v>11.51</v>
      </c>
      <c r="I360" s="64">
        <v>0</v>
      </c>
      <c r="J360" s="77" t="s">
        <v>24</v>
      </c>
      <c r="K360" s="77" t="s">
        <v>25</v>
      </c>
      <c r="L360" s="77" t="s">
        <v>650</v>
      </c>
      <c r="M360" s="76">
        <v>5</v>
      </c>
      <c r="N360" s="77" t="s">
        <v>662</v>
      </c>
      <c r="O360" s="77" t="s">
        <v>827</v>
      </c>
      <c r="P360" s="65">
        <v>44757</v>
      </c>
      <c r="Q360" s="77" t="s">
        <v>661</v>
      </c>
      <c r="R360" s="65">
        <v>46904</v>
      </c>
      <c r="S360" s="65">
        <v>44426</v>
      </c>
      <c r="T360" s="77" t="s">
        <v>880</v>
      </c>
    </row>
    <row r="361" spans="1:20" ht="256.5" customHeight="1" x14ac:dyDescent="0.3">
      <c r="A361" s="52">
        <f t="shared" si="63"/>
        <v>347</v>
      </c>
      <c r="B361" s="19">
        <v>370</v>
      </c>
      <c r="C361" s="16" t="s">
        <v>802</v>
      </c>
      <c r="D361" s="16" t="s">
        <v>532</v>
      </c>
      <c r="E361" s="16" t="s">
        <v>533</v>
      </c>
      <c r="F361" s="16" t="s">
        <v>534</v>
      </c>
      <c r="G361" s="16">
        <f t="shared" si="59"/>
        <v>22.97</v>
      </c>
      <c r="H361" s="16">
        <v>11.6</v>
      </c>
      <c r="I361" s="16">
        <v>11.37</v>
      </c>
      <c r="J361" s="19" t="s">
        <v>24</v>
      </c>
      <c r="K361" s="19" t="s">
        <v>25</v>
      </c>
      <c r="L361" s="15" t="s">
        <v>651</v>
      </c>
      <c r="M361" s="19">
        <v>4</v>
      </c>
      <c r="N361" s="19" t="s">
        <v>662</v>
      </c>
      <c r="O361" s="43" t="s">
        <v>827</v>
      </c>
      <c r="P361" s="17">
        <v>44757</v>
      </c>
      <c r="Q361" s="19" t="s">
        <v>661</v>
      </c>
      <c r="R361" s="17">
        <v>46904</v>
      </c>
      <c r="S361" s="17">
        <v>44426</v>
      </c>
      <c r="T361" s="19"/>
    </row>
    <row r="362" spans="1:20" ht="238.5" customHeight="1" x14ac:dyDescent="0.3">
      <c r="A362" s="52">
        <f t="shared" si="63"/>
        <v>348</v>
      </c>
      <c r="B362" s="19">
        <v>371</v>
      </c>
      <c r="C362" s="16" t="s">
        <v>803</v>
      </c>
      <c r="D362" s="16" t="s">
        <v>535</v>
      </c>
      <c r="E362" s="16" t="s">
        <v>242</v>
      </c>
      <c r="F362" s="16" t="s">
        <v>243</v>
      </c>
      <c r="G362" s="16">
        <f t="shared" si="59"/>
        <v>11.82</v>
      </c>
      <c r="H362" s="16">
        <v>5.9</v>
      </c>
      <c r="I362" s="16">
        <v>5.92</v>
      </c>
      <c r="J362" s="19" t="s">
        <v>24</v>
      </c>
      <c r="K362" s="19" t="s">
        <v>25</v>
      </c>
      <c r="L362" s="19" t="s">
        <v>652</v>
      </c>
      <c r="M362" s="33">
        <v>2</v>
      </c>
      <c r="N362" s="19" t="s">
        <v>662</v>
      </c>
      <c r="O362" s="43" t="s">
        <v>827</v>
      </c>
      <c r="P362" s="17">
        <v>44757</v>
      </c>
      <c r="Q362" s="19" t="s">
        <v>661</v>
      </c>
      <c r="R362" s="17">
        <v>46948</v>
      </c>
      <c r="S362" s="17">
        <v>44426</v>
      </c>
      <c r="T362" s="19"/>
    </row>
    <row r="363" spans="1:20" ht="252.75" customHeight="1" x14ac:dyDescent="0.3">
      <c r="A363" s="127">
        <v>349</v>
      </c>
      <c r="B363" s="130">
        <v>373</v>
      </c>
      <c r="C363" s="128" t="s">
        <v>804</v>
      </c>
      <c r="D363" s="128" t="s">
        <v>1871</v>
      </c>
      <c r="E363" s="128" t="s">
        <v>244</v>
      </c>
      <c r="F363" s="128" t="s">
        <v>245</v>
      </c>
      <c r="G363" s="128">
        <f>H363+I363</f>
        <v>13.33</v>
      </c>
      <c r="H363" s="128">
        <v>6.75</v>
      </c>
      <c r="I363" s="128">
        <v>6.58</v>
      </c>
      <c r="J363" s="130" t="s">
        <v>24</v>
      </c>
      <c r="K363" s="130" t="s">
        <v>25</v>
      </c>
      <c r="L363" s="127" t="s">
        <v>651</v>
      </c>
      <c r="M363" s="130">
        <v>2</v>
      </c>
      <c r="N363" s="130" t="s">
        <v>662</v>
      </c>
      <c r="O363" s="130" t="s">
        <v>827</v>
      </c>
      <c r="P363" s="129">
        <v>44757</v>
      </c>
      <c r="Q363" s="130" t="s">
        <v>661</v>
      </c>
      <c r="R363" s="129">
        <v>46904</v>
      </c>
      <c r="S363" s="129">
        <v>44426</v>
      </c>
      <c r="T363" s="87" t="s">
        <v>1695</v>
      </c>
    </row>
    <row r="364" spans="1:20" ht="228" customHeight="1" x14ac:dyDescent="0.3">
      <c r="A364" s="130">
        <v>350</v>
      </c>
      <c r="B364" s="127">
        <v>374</v>
      </c>
      <c r="C364" s="127" t="s">
        <v>478</v>
      </c>
      <c r="D364" s="127" t="s">
        <v>1973</v>
      </c>
      <c r="E364" s="131" t="s">
        <v>595</v>
      </c>
      <c r="F364" s="127" t="s">
        <v>1020</v>
      </c>
      <c r="G364" s="5">
        <f>H364+I364</f>
        <v>32.08</v>
      </c>
      <c r="H364" s="5">
        <v>16.63</v>
      </c>
      <c r="I364" s="5">
        <v>15.45</v>
      </c>
      <c r="J364" s="130" t="s">
        <v>24</v>
      </c>
      <c r="K364" s="130" t="s">
        <v>25</v>
      </c>
      <c r="L364" s="130" t="s">
        <v>650</v>
      </c>
      <c r="M364" s="155">
        <v>15</v>
      </c>
      <c r="N364" s="130" t="s">
        <v>662</v>
      </c>
      <c r="O364" s="130" t="s">
        <v>827</v>
      </c>
      <c r="P364" s="129">
        <v>44652</v>
      </c>
      <c r="Q364" s="130" t="s">
        <v>661</v>
      </c>
      <c r="R364" s="129">
        <v>46843</v>
      </c>
      <c r="S364" s="129">
        <v>44426</v>
      </c>
      <c r="T364" s="52" t="s">
        <v>1893</v>
      </c>
    </row>
    <row r="365" spans="1:20" ht="270" customHeight="1" x14ac:dyDescent="0.3">
      <c r="A365" s="127">
        <v>351</v>
      </c>
      <c r="B365" s="130">
        <v>375</v>
      </c>
      <c r="C365" s="130" t="s">
        <v>625</v>
      </c>
      <c r="D365" s="130" t="s">
        <v>1974</v>
      </c>
      <c r="E365" s="130" t="s">
        <v>378</v>
      </c>
      <c r="F365" s="130" t="s">
        <v>479</v>
      </c>
      <c r="G365" s="128">
        <f>H365+I365</f>
        <v>28.1</v>
      </c>
      <c r="H365" s="128">
        <v>13.9</v>
      </c>
      <c r="I365" s="128">
        <v>14.2</v>
      </c>
      <c r="J365" s="130" t="s">
        <v>24</v>
      </c>
      <c r="K365" s="130" t="s">
        <v>25</v>
      </c>
      <c r="L365" s="130" t="s">
        <v>1393</v>
      </c>
      <c r="M365" s="155">
        <v>12</v>
      </c>
      <c r="N365" s="130" t="s">
        <v>1392</v>
      </c>
      <c r="O365" s="130" t="s">
        <v>827</v>
      </c>
      <c r="P365" s="129">
        <v>45778</v>
      </c>
      <c r="Q365" s="130" t="s">
        <v>824</v>
      </c>
      <c r="R365" s="129">
        <v>49505</v>
      </c>
      <c r="S365" s="129">
        <v>45777</v>
      </c>
      <c r="T365" s="127" t="s">
        <v>1893</v>
      </c>
    </row>
    <row r="366" spans="1:20" ht="396" customHeight="1" x14ac:dyDescent="0.3">
      <c r="A366" s="127">
        <v>352</v>
      </c>
      <c r="B366" s="130" t="s">
        <v>246</v>
      </c>
      <c r="C366" s="130" t="s">
        <v>805</v>
      </c>
      <c r="D366" s="128" t="s">
        <v>1975</v>
      </c>
      <c r="E366" s="128" t="s">
        <v>379</v>
      </c>
      <c r="F366" s="128" t="s">
        <v>380</v>
      </c>
      <c r="G366" s="128">
        <f>H366+I366</f>
        <v>28.14</v>
      </c>
      <c r="H366" s="128">
        <v>13.75</v>
      </c>
      <c r="I366" s="128">
        <v>14.39</v>
      </c>
      <c r="J366" s="130" t="s">
        <v>24</v>
      </c>
      <c r="K366" s="130" t="s">
        <v>25</v>
      </c>
      <c r="L366" s="130" t="s">
        <v>1393</v>
      </c>
      <c r="M366" s="155">
        <v>6</v>
      </c>
      <c r="N366" s="130" t="s">
        <v>1392</v>
      </c>
      <c r="O366" s="130" t="s">
        <v>827</v>
      </c>
      <c r="P366" s="129">
        <v>45778</v>
      </c>
      <c r="Q366" s="130" t="s">
        <v>824</v>
      </c>
      <c r="R366" s="129">
        <v>49505</v>
      </c>
      <c r="S366" s="129">
        <v>45777</v>
      </c>
      <c r="T366" s="127" t="s">
        <v>1893</v>
      </c>
    </row>
    <row r="367" spans="1:20" ht="302.25" customHeight="1" x14ac:dyDescent="0.3">
      <c r="A367" s="52">
        <f t="shared" si="63"/>
        <v>353</v>
      </c>
      <c r="B367" s="19">
        <v>376</v>
      </c>
      <c r="C367" s="16" t="s">
        <v>626</v>
      </c>
      <c r="D367" s="16" t="s">
        <v>627</v>
      </c>
      <c r="E367" s="16" t="s">
        <v>247</v>
      </c>
      <c r="F367" s="16" t="s">
        <v>248</v>
      </c>
      <c r="G367" s="16">
        <f t="shared" si="59"/>
        <v>23.91</v>
      </c>
      <c r="H367" s="16">
        <v>12.08</v>
      </c>
      <c r="I367" s="16">
        <v>11.83</v>
      </c>
      <c r="J367" s="19" t="s">
        <v>24</v>
      </c>
      <c r="K367" s="19" t="s">
        <v>25</v>
      </c>
      <c r="L367" s="15" t="s">
        <v>651</v>
      </c>
      <c r="M367" s="19">
        <v>7</v>
      </c>
      <c r="N367" s="19" t="s">
        <v>662</v>
      </c>
      <c r="O367" s="43" t="s">
        <v>827</v>
      </c>
      <c r="P367" s="17">
        <v>44757</v>
      </c>
      <c r="Q367" s="19" t="s">
        <v>661</v>
      </c>
      <c r="R367" s="17">
        <v>46904</v>
      </c>
      <c r="S367" s="17">
        <v>44426</v>
      </c>
      <c r="T367" s="19"/>
    </row>
    <row r="368" spans="1:20" ht="316.5" customHeight="1" x14ac:dyDescent="0.3">
      <c r="A368" s="52">
        <f t="shared" si="63"/>
        <v>354</v>
      </c>
      <c r="B368" s="19">
        <v>377</v>
      </c>
      <c r="C368" s="19" t="s">
        <v>628</v>
      </c>
      <c r="D368" s="19" t="s">
        <v>629</v>
      </c>
      <c r="E368" s="19" t="s">
        <v>249</v>
      </c>
      <c r="F368" s="19" t="s">
        <v>250</v>
      </c>
      <c r="G368" s="16">
        <f>H368+I368</f>
        <v>29.700000000000003</v>
      </c>
      <c r="H368" s="16">
        <v>14.89</v>
      </c>
      <c r="I368" s="16">
        <v>14.81</v>
      </c>
      <c r="J368" s="19" t="s">
        <v>24</v>
      </c>
      <c r="K368" s="19" t="s">
        <v>25</v>
      </c>
      <c r="L368" s="19" t="s">
        <v>650</v>
      </c>
      <c r="M368" s="1">
        <v>7</v>
      </c>
      <c r="N368" s="20" t="s">
        <v>662</v>
      </c>
      <c r="O368" s="20" t="s">
        <v>827</v>
      </c>
      <c r="P368" s="17">
        <v>44757</v>
      </c>
      <c r="Q368" s="2" t="s">
        <v>661</v>
      </c>
      <c r="R368" s="2" t="s">
        <v>666</v>
      </c>
      <c r="S368" s="2" t="s">
        <v>687</v>
      </c>
      <c r="T368" s="19"/>
    </row>
    <row r="369" spans="1:20" ht="331.5" customHeight="1" x14ac:dyDescent="0.3">
      <c r="A369" s="52">
        <f t="shared" si="63"/>
        <v>355</v>
      </c>
      <c r="B369" s="19">
        <v>378</v>
      </c>
      <c r="C369" s="16" t="s">
        <v>806</v>
      </c>
      <c r="D369" s="16" t="s">
        <v>537</v>
      </c>
      <c r="E369" s="16" t="s">
        <v>251</v>
      </c>
      <c r="F369" s="16" t="s">
        <v>252</v>
      </c>
      <c r="G369" s="16">
        <f>H369+I369</f>
        <v>19.39</v>
      </c>
      <c r="H369" s="16">
        <v>9.58</v>
      </c>
      <c r="I369" s="16">
        <v>9.81</v>
      </c>
      <c r="J369" s="19" t="s">
        <v>24</v>
      </c>
      <c r="K369" s="19" t="s">
        <v>25</v>
      </c>
      <c r="L369" s="15" t="s">
        <v>651</v>
      </c>
      <c r="M369" s="19">
        <v>4</v>
      </c>
      <c r="N369" s="19" t="s">
        <v>662</v>
      </c>
      <c r="O369" s="43" t="s">
        <v>827</v>
      </c>
      <c r="P369" s="17">
        <v>44757</v>
      </c>
      <c r="Q369" s="19" t="s">
        <v>661</v>
      </c>
      <c r="R369" s="17">
        <v>46904</v>
      </c>
      <c r="S369" s="17">
        <v>44426</v>
      </c>
      <c r="T369" s="19"/>
    </row>
    <row r="370" spans="1:20" ht="260.25" customHeight="1" x14ac:dyDescent="0.3">
      <c r="A370" s="52">
        <f t="shared" si="63"/>
        <v>356</v>
      </c>
      <c r="B370" s="19">
        <v>379</v>
      </c>
      <c r="C370" s="16" t="s">
        <v>807</v>
      </c>
      <c r="D370" s="16" t="s">
        <v>808</v>
      </c>
      <c r="E370" s="16" t="s">
        <v>253</v>
      </c>
      <c r="F370" s="16" t="s">
        <v>254</v>
      </c>
      <c r="G370" s="16">
        <f t="shared" si="59"/>
        <v>13.129999999999999</v>
      </c>
      <c r="H370" s="16">
        <v>6.61</v>
      </c>
      <c r="I370" s="16">
        <v>6.52</v>
      </c>
      <c r="J370" s="19" t="s">
        <v>24</v>
      </c>
      <c r="K370" s="19" t="s">
        <v>25</v>
      </c>
      <c r="L370" s="19" t="s">
        <v>650</v>
      </c>
      <c r="M370" s="33">
        <v>1</v>
      </c>
      <c r="N370" s="19" t="s">
        <v>662</v>
      </c>
      <c r="O370" s="43" t="s">
        <v>827</v>
      </c>
      <c r="P370" s="17">
        <v>44757</v>
      </c>
      <c r="Q370" s="19" t="s">
        <v>661</v>
      </c>
      <c r="R370" s="17">
        <v>46948</v>
      </c>
      <c r="S370" s="17">
        <v>44426</v>
      </c>
      <c r="T370" s="19"/>
    </row>
    <row r="371" spans="1:20" ht="213" customHeight="1" x14ac:dyDescent="0.3">
      <c r="A371" s="127">
        <v>357</v>
      </c>
      <c r="B371" s="130">
        <v>380</v>
      </c>
      <c r="C371" s="128" t="s">
        <v>1872</v>
      </c>
      <c r="D371" s="128" t="s">
        <v>1873</v>
      </c>
      <c r="E371" s="128" t="s">
        <v>255</v>
      </c>
      <c r="F371" s="128" t="s">
        <v>256</v>
      </c>
      <c r="G371" s="128">
        <f>H371+I371</f>
        <v>17.670000000000002</v>
      </c>
      <c r="H371" s="128">
        <v>8.9499999999999993</v>
      </c>
      <c r="I371" s="128">
        <v>8.7200000000000006</v>
      </c>
      <c r="J371" s="130" t="s">
        <v>24</v>
      </c>
      <c r="K371" s="130" t="s">
        <v>25</v>
      </c>
      <c r="L371" s="127" t="s">
        <v>651</v>
      </c>
      <c r="M371" s="130">
        <v>1</v>
      </c>
      <c r="N371" s="130" t="s">
        <v>662</v>
      </c>
      <c r="O371" s="130" t="s">
        <v>827</v>
      </c>
      <c r="P371" s="129">
        <v>44757</v>
      </c>
      <c r="Q371" s="130" t="s">
        <v>661</v>
      </c>
      <c r="R371" s="129">
        <v>46904</v>
      </c>
      <c r="S371" s="129">
        <v>44426</v>
      </c>
      <c r="T371" s="87" t="s">
        <v>1695</v>
      </c>
    </row>
    <row r="372" spans="1:20" ht="327.75" customHeight="1" x14ac:dyDescent="0.3">
      <c r="A372" s="127">
        <v>358</v>
      </c>
      <c r="B372" s="130">
        <v>381</v>
      </c>
      <c r="C372" s="128" t="s">
        <v>626</v>
      </c>
      <c r="D372" s="128" t="s">
        <v>1874</v>
      </c>
      <c r="E372" s="128" t="s">
        <v>257</v>
      </c>
      <c r="F372" s="128" t="s">
        <v>630</v>
      </c>
      <c r="G372" s="128">
        <f>H372+I372</f>
        <v>21.990000000000002</v>
      </c>
      <c r="H372" s="128">
        <v>11.09</v>
      </c>
      <c r="I372" s="128">
        <v>10.9</v>
      </c>
      <c r="J372" s="130" t="s">
        <v>24</v>
      </c>
      <c r="K372" s="130" t="s">
        <v>25</v>
      </c>
      <c r="L372" s="127" t="s">
        <v>651</v>
      </c>
      <c r="M372" s="130">
        <v>5</v>
      </c>
      <c r="N372" s="130" t="s">
        <v>662</v>
      </c>
      <c r="O372" s="130" t="s">
        <v>827</v>
      </c>
      <c r="P372" s="129">
        <v>44757</v>
      </c>
      <c r="Q372" s="130" t="s">
        <v>661</v>
      </c>
      <c r="R372" s="129">
        <v>46904</v>
      </c>
      <c r="S372" s="129">
        <v>44426</v>
      </c>
      <c r="T372" s="87" t="s">
        <v>1695</v>
      </c>
    </row>
    <row r="373" spans="1:20" ht="280.5" customHeight="1" x14ac:dyDescent="0.3">
      <c r="A373" s="127">
        <v>359</v>
      </c>
      <c r="B373" s="130">
        <v>382</v>
      </c>
      <c r="C373" s="128" t="s">
        <v>809</v>
      </c>
      <c r="D373" s="128" t="s">
        <v>1875</v>
      </c>
      <c r="E373" s="128" t="s">
        <v>1876</v>
      </c>
      <c r="F373" s="128" t="s">
        <v>1877</v>
      </c>
      <c r="G373" s="128">
        <f>H373+I373</f>
        <v>15.43</v>
      </c>
      <c r="H373" s="128">
        <v>7.8</v>
      </c>
      <c r="I373" s="128">
        <v>7.63</v>
      </c>
      <c r="J373" s="130" t="s">
        <v>24</v>
      </c>
      <c r="K373" s="130" t="s">
        <v>25</v>
      </c>
      <c r="L373" s="127" t="s">
        <v>651</v>
      </c>
      <c r="M373" s="130">
        <v>4</v>
      </c>
      <c r="N373" s="130" t="s">
        <v>662</v>
      </c>
      <c r="O373" s="130" t="s">
        <v>827</v>
      </c>
      <c r="P373" s="129">
        <v>44757</v>
      </c>
      <c r="Q373" s="130" t="s">
        <v>661</v>
      </c>
      <c r="R373" s="129">
        <v>46904</v>
      </c>
      <c r="S373" s="129">
        <v>44426</v>
      </c>
      <c r="T373" s="87" t="s">
        <v>1695</v>
      </c>
    </row>
    <row r="374" spans="1:20" ht="286.5" customHeight="1" x14ac:dyDescent="0.3">
      <c r="A374" s="52">
        <f t="shared" si="63"/>
        <v>360</v>
      </c>
      <c r="B374" s="19">
        <v>383</v>
      </c>
      <c r="C374" s="16" t="s">
        <v>802</v>
      </c>
      <c r="D374" s="16" t="s">
        <v>538</v>
      </c>
      <c r="E374" s="16" t="s">
        <v>539</v>
      </c>
      <c r="F374" s="16" t="s">
        <v>540</v>
      </c>
      <c r="G374" s="16">
        <f t="shared" si="59"/>
        <v>22.740000000000002</v>
      </c>
      <c r="H374" s="16">
        <v>11.41</v>
      </c>
      <c r="I374" s="16">
        <v>11.33</v>
      </c>
      <c r="J374" s="19" t="s">
        <v>24</v>
      </c>
      <c r="K374" s="19" t="s">
        <v>25</v>
      </c>
      <c r="L374" s="15" t="s">
        <v>651</v>
      </c>
      <c r="M374" s="19">
        <v>3</v>
      </c>
      <c r="N374" s="19" t="s">
        <v>662</v>
      </c>
      <c r="O374" s="43" t="s">
        <v>827</v>
      </c>
      <c r="P374" s="17">
        <v>44757</v>
      </c>
      <c r="Q374" s="19" t="s">
        <v>661</v>
      </c>
      <c r="R374" s="17">
        <v>46904</v>
      </c>
      <c r="S374" s="17">
        <v>44426</v>
      </c>
      <c r="T374" s="19"/>
    </row>
    <row r="375" spans="1:20" ht="220.5" customHeight="1" x14ac:dyDescent="0.3">
      <c r="A375" s="127">
        <v>361</v>
      </c>
      <c r="B375" s="130">
        <v>384</v>
      </c>
      <c r="C375" s="128" t="s">
        <v>810</v>
      </c>
      <c r="D375" s="128" t="s">
        <v>1878</v>
      </c>
      <c r="E375" s="128" t="s">
        <v>258</v>
      </c>
      <c r="F375" s="128" t="s">
        <v>1281</v>
      </c>
      <c r="G375" s="128">
        <f>H375+I375</f>
        <v>14.08</v>
      </c>
      <c r="H375" s="128">
        <v>7.13</v>
      </c>
      <c r="I375" s="128">
        <v>6.95</v>
      </c>
      <c r="J375" s="130" t="s">
        <v>24</v>
      </c>
      <c r="K375" s="130" t="s">
        <v>25</v>
      </c>
      <c r="L375" s="130" t="s">
        <v>650</v>
      </c>
      <c r="M375" s="150">
        <v>2</v>
      </c>
      <c r="N375" s="130" t="s">
        <v>662</v>
      </c>
      <c r="O375" s="130" t="s">
        <v>827</v>
      </c>
      <c r="P375" s="129">
        <v>44757</v>
      </c>
      <c r="Q375" s="130" t="s">
        <v>661</v>
      </c>
      <c r="R375" s="129">
        <v>46948</v>
      </c>
      <c r="S375" s="129">
        <v>44426</v>
      </c>
      <c r="T375" s="87" t="s">
        <v>1695</v>
      </c>
    </row>
    <row r="376" spans="1:20" ht="299.25" customHeight="1" x14ac:dyDescent="0.3">
      <c r="A376" s="127">
        <v>362</v>
      </c>
      <c r="B376" s="130">
        <v>385</v>
      </c>
      <c r="C376" s="128" t="s">
        <v>259</v>
      </c>
      <c r="D376" s="128" t="s">
        <v>1879</v>
      </c>
      <c r="E376" s="128" t="s">
        <v>631</v>
      </c>
      <c r="F376" s="128" t="s">
        <v>260</v>
      </c>
      <c r="G376" s="128">
        <f>H376+I376</f>
        <v>36.840000000000003</v>
      </c>
      <c r="H376" s="128">
        <v>18.43</v>
      </c>
      <c r="I376" s="128">
        <v>18.41</v>
      </c>
      <c r="J376" s="130" t="s">
        <v>24</v>
      </c>
      <c r="K376" s="130" t="s">
        <v>25</v>
      </c>
      <c r="L376" s="127" t="s">
        <v>651</v>
      </c>
      <c r="M376" s="150">
        <v>7</v>
      </c>
      <c r="N376" s="130" t="s">
        <v>662</v>
      </c>
      <c r="O376" s="130" t="s">
        <v>827</v>
      </c>
      <c r="P376" s="129">
        <v>44757</v>
      </c>
      <c r="Q376" s="130" t="s">
        <v>661</v>
      </c>
      <c r="R376" s="129">
        <v>46948</v>
      </c>
      <c r="S376" s="129">
        <v>44426</v>
      </c>
      <c r="T376" s="87" t="s">
        <v>1695</v>
      </c>
    </row>
    <row r="377" spans="1:20" ht="268.5" customHeight="1" x14ac:dyDescent="0.3">
      <c r="A377" s="102">
        <v>363</v>
      </c>
      <c r="B377" s="102">
        <v>386</v>
      </c>
      <c r="C377" s="102" t="s">
        <v>261</v>
      </c>
      <c r="D377" s="102" t="s">
        <v>1021</v>
      </c>
      <c r="E377" s="102" t="s">
        <v>1333</v>
      </c>
      <c r="F377" s="102" t="s">
        <v>1334</v>
      </c>
      <c r="G377" s="64">
        <f>H377+I377</f>
        <v>22.04</v>
      </c>
      <c r="H377" s="64">
        <v>10.84</v>
      </c>
      <c r="I377" s="64">
        <v>11.2</v>
      </c>
      <c r="J377" s="102" t="s">
        <v>24</v>
      </c>
      <c r="K377" s="102" t="s">
        <v>25</v>
      </c>
      <c r="L377" s="102" t="s">
        <v>650</v>
      </c>
      <c r="M377" s="101">
        <v>13</v>
      </c>
      <c r="N377" s="102" t="s">
        <v>662</v>
      </c>
      <c r="O377" s="102" t="s">
        <v>827</v>
      </c>
      <c r="P377" s="65">
        <v>44652</v>
      </c>
      <c r="Q377" s="102" t="s">
        <v>661</v>
      </c>
      <c r="R377" s="65">
        <v>46843</v>
      </c>
      <c r="S377" s="65">
        <v>44426</v>
      </c>
      <c r="T377" s="77" t="s">
        <v>1315</v>
      </c>
    </row>
    <row r="378" spans="1:20" ht="315" customHeight="1" x14ac:dyDescent="0.3">
      <c r="A378" s="96">
        <v>364</v>
      </c>
      <c r="B378" s="52">
        <v>388</v>
      </c>
      <c r="C378" s="52" t="s">
        <v>262</v>
      </c>
      <c r="D378" s="52" t="s">
        <v>1282</v>
      </c>
      <c r="E378" s="52" t="s">
        <v>1283</v>
      </c>
      <c r="F378" s="52" t="s">
        <v>1284</v>
      </c>
      <c r="G378" s="5">
        <f>H378+I378</f>
        <v>37.74</v>
      </c>
      <c r="H378" s="5">
        <v>16.8</v>
      </c>
      <c r="I378" s="5">
        <v>20.94</v>
      </c>
      <c r="J378" s="96" t="s">
        <v>24</v>
      </c>
      <c r="K378" s="96" t="s">
        <v>25</v>
      </c>
      <c r="L378" s="96" t="s">
        <v>650</v>
      </c>
      <c r="M378" s="95">
        <v>18</v>
      </c>
      <c r="N378" s="96" t="s">
        <v>662</v>
      </c>
      <c r="O378" s="96" t="s">
        <v>827</v>
      </c>
      <c r="P378" s="65">
        <v>44652</v>
      </c>
      <c r="Q378" s="96" t="s">
        <v>906</v>
      </c>
      <c r="R378" s="65">
        <v>46843</v>
      </c>
      <c r="S378" s="65">
        <v>44426</v>
      </c>
      <c r="T378" s="87" t="s">
        <v>1306</v>
      </c>
    </row>
    <row r="379" spans="1:20" ht="279.75" customHeight="1" x14ac:dyDescent="0.3">
      <c r="A379" s="52">
        <f t="shared" si="63"/>
        <v>365</v>
      </c>
      <c r="B379" s="19">
        <v>389</v>
      </c>
      <c r="C379" s="19" t="s">
        <v>263</v>
      </c>
      <c r="D379" s="19" t="s">
        <v>549</v>
      </c>
      <c r="E379" s="19" t="s">
        <v>264</v>
      </c>
      <c r="F379" s="19" t="s">
        <v>265</v>
      </c>
      <c r="G379" s="16">
        <f t="shared" si="59"/>
        <v>8.23</v>
      </c>
      <c r="H379" s="16">
        <v>4.13</v>
      </c>
      <c r="I379" s="16">
        <v>4.0999999999999996</v>
      </c>
      <c r="J379" s="19" t="s">
        <v>24</v>
      </c>
      <c r="K379" s="19" t="s">
        <v>25</v>
      </c>
      <c r="L379" s="15" t="s">
        <v>651</v>
      </c>
      <c r="M379" s="33">
        <v>2</v>
      </c>
      <c r="N379" s="19" t="s">
        <v>662</v>
      </c>
      <c r="O379" s="43" t="s">
        <v>827</v>
      </c>
      <c r="P379" s="17">
        <v>44757</v>
      </c>
      <c r="Q379" s="19" t="s">
        <v>661</v>
      </c>
      <c r="R379" s="17">
        <v>46948</v>
      </c>
      <c r="S379" s="17">
        <v>44426</v>
      </c>
      <c r="T379" s="19"/>
    </row>
    <row r="380" spans="1:20" ht="297" customHeight="1" x14ac:dyDescent="0.3">
      <c r="A380" s="52">
        <f t="shared" si="63"/>
        <v>366</v>
      </c>
      <c r="B380" s="19">
        <v>390</v>
      </c>
      <c r="C380" s="19" t="s">
        <v>495</v>
      </c>
      <c r="D380" s="19" t="s">
        <v>498</v>
      </c>
      <c r="E380" s="19" t="s">
        <v>496</v>
      </c>
      <c r="F380" s="19" t="s">
        <v>497</v>
      </c>
      <c r="G380" s="16">
        <f t="shared" si="59"/>
        <v>8.32</v>
      </c>
      <c r="H380" s="16">
        <v>4.1900000000000004</v>
      </c>
      <c r="I380" s="16">
        <v>4.13</v>
      </c>
      <c r="J380" s="19" t="s">
        <v>24</v>
      </c>
      <c r="K380" s="19" t="s">
        <v>25</v>
      </c>
      <c r="L380" s="19" t="s">
        <v>650</v>
      </c>
      <c r="M380" s="33">
        <v>5</v>
      </c>
      <c r="N380" s="19" t="s">
        <v>662</v>
      </c>
      <c r="O380" s="43" t="s">
        <v>827</v>
      </c>
      <c r="P380" s="17">
        <v>44757</v>
      </c>
      <c r="Q380" s="19" t="s">
        <v>661</v>
      </c>
      <c r="R380" s="17">
        <v>46904</v>
      </c>
      <c r="S380" s="17">
        <v>44426</v>
      </c>
      <c r="T380" s="19"/>
    </row>
    <row r="381" spans="1:20" ht="150" customHeight="1" x14ac:dyDescent="0.3">
      <c r="A381" s="52">
        <f t="shared" si="63"/>
        <v>367</v>
      </c>
      <c r="B381" s="19">
        <v>394</v>
      </c>
      <c r="C381" s="16" t="s">
        <v>811</v>
      </c>
      <c r="D381" s="16" t="s">
        <v>812</v>
      </c>
      <c r="E381" s="16" t="s">
        <v>266</v>
      </c>
      <c r="F381" s="16" t="s">
        <v>267</v>
      </c>
      <c r="G381" s="16">
        <f t="shared" si="59"/>
        <v>9.879999999999999</v>
      </c>
      <c r="H381" s="16">
        <v>4.96</v>
      </c>
      <c r="I381" s="16">
        <v>4.92</v>
      </c>
      <c r="J381" s="19" t="s">
        <v>24</v>
      </c>
      <c r="K381" s="19" t="s">
        <v>25</v>
      </c>
      <c r="L381" s="15" t="s">
        <v>651</v>
      </c>
      <c r="M381" s="33">
        <v>7</v>
      </c>
      <c r="N381" s="19" t="s">
        <v>662</v>
      </c>
      <c r="O381" s="43" t="s">
        <v>827</v>
      </c>
      <c r="P381" s="17">
        <v>44757</v>
      </c>
      <c r="Q381" s="19" t="s">
        <v>661</v>
      </c>
      <c r="R381" s="17">
        <v>46948</v>
      </c>
      <c r="S381" s="17">
        <v>44426</v>
      </c>
      <c r="T381" s="19"/>
    </row>
    <row r="382" spans="1:20" ht="212.25" customHeight="1" x14ac:dyDescent="0.3">
      <c r="A382" s="77">
        <v>368</v>
      </c>
      <c r="B382" s="77">
        <v>396</v>
      </c>
      <c r="C382" s="77" t="s">
        <v>1022</v>
      </c>
      <c r="D382" s="77" t="s">
        <v>1023</v>
      </c>
      <c r="E382" s="77" t="s">
        <v>580</v>
      </c>
      <c r="F382" s="77" t="s">
        <v>581</v>
      </c>
      <c r="G382" s="64">
        <f>H382+I382</f>
        <v>16.8</v>
      </c>
      <c r="H382" s="64">
        <v>8.5</v>
      </c>
      <c r="I382" s="64">
        <v>8.3000000000000007</v>
      </c>
      <c r="J382" s="77" t="s">
        <v>24</v>
      </c>
      <c r="K382" s="77" t="s">
        <v>25</v>
      </c>
      <c r="L382" s="77" t="s">
        <v>651</v>
      </c>
      <c r="M382" s="76">
        <v>1</v>
      </c>
      <c r="N382" s="77" t="s">
        <v>662</v>
      </c>
      <c r="O382" s="77" t="s">
        <v>827</v>
      </c>
      <c r="P382" s="65">
        <v>44757</v>
      </c>
      <c r="Q382" s="77" t="s">
        <v>661</v>
      </c>
      <c r="R382" s="65">
        <v>46904</v>
      </c>
      <c r="S382" s="65">
        <v>44426</v>
      </c>
      <c r="T382" s="77" t="s">
        <v>880</v>
      </c>
    </row>
    <row r="383" spans="1:20" ht="336.75" customHeight="1" x14ac:dyDescent="0.3">
      <c r="A383" s="120">
        <v>369</v>
      </c>
      <c r="B383" s="120" t="s">
        <v>268</v>
      </c>
      <c r="C383" s="120" t="s">
        <v>813</v>
      </c>
      <c r="D383" s="120" t="s">
        <v>1484</v>
      </c>
      <c r="E383" s="120" t="s">
        <v>593</v>
      </c>
      <c r="F383" s="120" t="s">
        <v>594</v>
      </c>
      <c r="G383" s="114">
        <f>H383+I383</f>
        <v>46.09</v>
      </c>
      <c r="H383" s="114">
        <v>23.48</v>
      </c>
      <c r="I383" s="114">
        <v>22.61</v>
      </c>
      <c r="J383" s="120" t="s">
        <v>24</v>
      </c>
      <c r="K383" s="120" t="s">
        <v>25</v>
      </c>
      <c r="L383" s="120" t="s">
        <v>651</v>
      </c>
      <c r="M383" s="124">
        <v>4</v>
      </c>
      <c r="N383" s="120" t="s">
        <v>662</v>
      </c>
      <c r="O383" s="120" t="s">
        <v>827</v>
      </c>
      <c r="P383" s="115">
        <v>44757</v>
      </c>
      <c r="Q383" s="120" t="s">
        <v>661</v>
      </c>
      <c r="R383" s="115">
        <v>46948</v>
      </c>
      <c r="S383" s="115">
        <v>44426</v>
      </c>
      <c r="T383" s="77" t="s">
        <v>880</v>
      </c>
    </row>
    <row r="384" spans="1:20" ht="375" customHeight="1" x14ac:dyDescent="0.3">
      <c r="A384" s="127">
        <v>370</v>
      </c>
      <c r="B384" s="130">
        <v>397</v>
      </c>
      <c r="C384" s="130" t="s">
        <v>814</v>
      </c>
      <c r="D384" s="130" t="s">
        <v>1880</v>
      </c>
      <c r="E384" s="130" t="s">
        <v>398</v>
      </c>
      <c r="F384" s="130" t="s">
        <v>399</v>
      </c>
      <c r="G384" s="128">
        <f>H384+I384</f>
        <v>20.64</v>
      </c>
      <c r="H384" s="128">
        <v>10.32</v>
      </c>
      <c r="I384" s="128">
        <v>10.32</v>
      </c>
      <c r="J384" s="130" t="s">
        <v>24</v>
      </c>
      <c r="K384" s="130" t="s">
        <v>25</v>
      </c>
      <c r="L384" s="130" t="s">
        <v>1393</v>
      </c>
      <c r="M384" s="150">
        <v>13</v>
      </c>
      <c r="N384" s="130" t="s">
        <v>1440</v>
      </c>
      <c r="O384" s="130" t="s">
        <v>827</v>
      </c>
      <c r="P384" s="129">
        <v>45844</v>
      </c>
      <c r="Q384" s="130" t="s">
        <v>1441</v>
      </c>
      <c r="R384" s="129">
        <v>49505</v>
      </c>
      <c r="S384" s="129">
        <v>45777</v>
      </c>
      <c r="T384" s="19" t="s">
        <v>1695</v>
      </c>
    </row>
    <row r="385" spans="1:20" ht="306.75" customHeight="1" x14ac:dyDescent="0.3">
      <c r="A385" s="52">
        <v>371</v>
      </c>
      <c r="B385" s="109">
        <v>398</v>
      </c>
      <c r="C385" s="109" t="s">
        <v>269</v>
      </c>
      <c r="D385" s="109" t="s">
        <v>1304</v>
      </c>
      <c r="E385" s="109" t="s">
        <v>1305</v>
      </c>
      <c r="F385" s="109" t="s">
        <v>366</v>
      </c>
      <c r="G385" s="64">
        <f>H385+I385</f>
        <v>5.42</v>
      </c>
      <c r="H385" s="64">
        <v>2.57</v>
      </c>
      <c r="I385" s="64">
        <f>2.62+0.23</f>
        <v>2.85</v>
      </c>
      <c r="J385" s="109" t="s">
        <v>24</v>
      </c>
      <c r="K385" s="109" t="s">
        <v>25</v>
      </c>
      <c r="L385" s="109" t="s">
        <v>1393</v>
      </c>
      <c r="M385" s="108">
        <v>1</v>
      </c>
      <c r="N385" s="109" t="s">
        <v>1392</v>
      </c>
      <c r="O385" s="109" t="s">
        <v>827</v>
      </c>
      <c r="P385" s="65">
        <v>45778</v>
      </c>
      <c r="Q385" s="109" t="s">
        <v>824</v>
      </c>
      <c r="R385" s="65">
        <v>49505</v>
      </c>
      <c r="S385" s="65">
        <v>45777</v>
      </c>
      <c r="T385" s="97"/>
    </row>
    <row r="386" spans="1:20" ht="306.75" customHeight="1" x14ac:dyDescent="0.3">
      <c r="A386" s="113" t="s">
        <v>1377</v>
      </c>
      <c r="B386" s="120" t="s">
        <v>1378</v>
      </c>
      <c r="C386" s="120" t="s">
        <v>1475</v>
      </c>
      <c r="D386" s="114" t="s">
        <v>1379</v>
      </c>
      <c r="E386" s="114" t="s">
        <v>167</v>
      </c>
      <c r="F386" s="114" t="s">
        <v>168</v>
      </c>
      <c r="G386" s="114">
        <f>H386+I386</f>
        <v>26.259999999999998</v>
      </c>
      <c r="H386" s="114">
        <v>12.26</v>
      </c>
      <c r="I386" s="114">
        <v>14</v>
      </c>
      <c r="J386" s="120" t="s">
        <v>24</v>
      </c>
      <c r="K386" s="120" t="s">
        <v>25</v>
      </c>
      <c r="L386" s="120" t="s">
        <v>1393</v>
      </c>
      <c r="M386" s="120">
        <v>6</v>
      </c>
      <c r="N386" s="120" t="s">
        <v>1440</v>
      </c>
      <c r="O386" s="120" t="s">
        <v>827</v>
      </c>
      <c r="P386" s="115">
        <v>45844</v>
      </c>
      <c r="Q386" s="120" t="s">
        <v>1441</v>
      </c>
      <c r="R386" s="115">
        <v>49505</v>
      </c>
      <c r="S386" s="115">
        <v>45777</v>
      </c>
      <c r="T386" s="104" t="s">
        <v>1388</v>
      </c>
    </row>
    <row r="387" spans="1:20" ht="372" customHeight="1" x14ac:dyDescent="0.3">
      <c r="A387" s="120">
        <v>372</v>
      </c>
      <c r="B387" s="120">
        <v>1</v>
      </c>
      <c r="C387" s="120" t="s">
        <v>1499</v>
      </c>
      <c r="D387" s="120" t="s">
        <v>1500</v>
      </c>
      <c r="E387" s="120" t="s">
        <v>871</v>
      </c>
      <c r="F387" s="120" t="s">
        <v>872</v>
      </c>
      <c r="G387" s="114">
        <v>35.1</v>
      </c>
      <c r="H387" s="114">
        <v>17.850000000000001</v>
      </c>
      <c r="I387" s="114">
        <v>17.25</v>
      </c>
      <c r="J387" s="120" t="s">
        <v>119</v>
      </c>
      <c r="K387" s="120" t="s">
        <v>270</v>
      </c>
      <c r="L387" s="120" t="s">
        <v>655</v>
      </c>
      <c r="M387" s="125">
        <v>11</v>
      </c>
      <c r="N387" s="120" t="s">
        <v>1501</v>
      </c>
      <c r="O387" s="120" t="s">
        <v>827</v>
      </c>
      <c r="P387" s="115">
        <v>45854</v>
      </c>
      <c r="Q387" s="120" t="s">
        <v>658</v>
      </c>
      <c r="R387" s="115">
        <v>46249</v>
      </c>
      <c r="S387" s="115">
        <v>45853</v>
      </c>
      <c r="T387" s="87"/>
    </row>
    <row r="388" spans="1:20" ht="320.25" customHeight="1" x14ac:dyDescent="0.3">
      <c r="A388" s="113">
        <v>373</v>
      </c>
      <c r="B388" s="120">
        <v>2</v>
      </c>
      <c r="C388" s="120" t="s">
        <v>1335</v>
      </c>
      <c r="D388" s="120" t="s">
        <v>1502</v>
      </c>
      <c r="E388" s="120" t="s">
        <v>271</v>
      </c>
      <c r="F388" s="120" t="s">
        <v>272</v>
      </c>
      <c r="G388" s="114">
        <v>13.7</v>
      </c>
      <c r="H388" s="114">
        <v>6.9</v>
      </c>
      <c r="I388" s="114">
        <v>6.8</v>
      </c>
      <c r="J388" s="120" t="s">
        <v>119</v>
      </c>
      <c r="K388" s="120" t="s">
        <v>270</v>
      </c>
      <c r="L388" s="120" t="s">
        <v>1503</v>
      </c>
      <c r="M388" s="125">
        <v>17</v>
      </c>
      <c r="N388" s="120" t="s">
        <v>1501</v>
      </c>
      <c r="O388" s="120" t="s">
        <v>827</v>
      </c>
      <c r="P388" s="115">
        <v>45854</v>
      </c>
      <c r="Q388" s="120" t="s">
        <v>658</v>
      </c>
      <c r="R388" s="115">
        <v>46249</v>
      </c>
      <c r="S388" s="115">
        <v>45853</v>
      </c>
      <c r="T388" s="42"/>
    </row>
    <row r="389" spans="1:20" ht="364.5" customHeight="1" x14ac:dyDescent="0.3">
      <c r="A389" s="113">
        <v>374</v>
      </c>
      <c r="B389" s="120">
        <v>3</v>
      </c>
      <c r="C389" s="120" t="s">
        <v>1504</v>
      </c>
      <c r="D389" s="120" t="s">
        <v>1505</v>
      </c>
      <c r="E389" s="120" t="s">
        <v>1285</v>
      </c>
      <c r="F389" s="120" t="s">
        <v>1286</v>
      </c>
      <c r="G389" s="114">
        <v>28.5</v>
      </c>
      <c r="H389" s="114">
        <v>14.25</v>
      </c>
      <c r="I389" s="114">
        <v>14.25</v>
      </c>
      <c r="J389" s="120" t="s">
        <v>119</v>
      </c>
      <c r="K389" s="120" t="s">
        <v>270</v>
      </c>
      <c r="L389" s="120" t="s">
        <v>655</v>
      </c>
      <c r="M389" s="120">
        <v>15</v>
      </c>
      <c r="N389" s="120" t="s">
        <v>1501</v>
      </c>
      <c r="O389" s="120" t="s">
        <v>827</v>
      </c>
      <c r="P389" s="115">
        <v>45854</v>
      </c>
      <c r="Q389" s="120" t="s">
        <v>658</v>
      </c>
      <c r="R389" s="115">
        <v>46249</v>
      </c>
      <c r="S389" s="115">
        <v>45853</v>
      </c>
      <c r="T389" s="87"/>
    </row>
    <row r="390" spans="1:20" ht="243.75" customHeight="1" x14ac:dyDescent="0.3">
      <c r="A390" s="113">
        <f t="shared" ref="A390:A392" si="64">A389+1</f>
        <v>375</v>
      </c>
      <c r="B390" s="120">
        <v>4</v>
      </c>
      <c r="C390" s="120" t="s">
        <v>1506</v>
      </c>
      <c r="D390" s="120" t="s">
        <v>1507</v>
      </c>
      <c r="E390" s="120" t="s">
        <v>273</v>
      </c>
      <c r="F390" s="120" t="s">
        <v>274</v>
      </c>
      <c r="G390" s="114">
        <v>16.7</v>
      </c>
      <c r="H390" s="114">
        <v>8.35</v>
      </c>
      <c r="I390" s="114">
        <v>8.35</v>
      </c>
      <c r="J390" s="120" t="s">
        <v>119</v>
      </c>
      <c r="K390" s="120" t="s">
        <v>270</v>
      </c>
      <c r="L390" s="120" t="s">
        <v>655</v>
      </c>
      <c r="M390" s="120">
        <v>5</v>
      </c>
      <c r="N390" s="120" t="s">
        <v>1501</v>
      </c>
      <c r="O390" s="120" t="s">
        <v>827</v>
      </c>
      <c r="P390" s="115">
        <v>45854</v>
      </c>
      <c r="Q390" s="120" t="s">
        <v>658</v>
      </c>
      <c r="R390" s="115">
        <v>46249</v>
      </c>
      <c r="S390" s="115">
        <v>45853</v>
      </c>
      <c r="T390" s="42"/>
    </row>
    <row r="391" spans="1:20" ht="348" customHeight="1" x14ac:dyDescent="0.3">
      <c r="A391" s="113">
        <f t="shared" si="64"/>
        <v>376</v>
      </c>
      <c r="B391" s="120">
        <v>5</v>
      </c>
      <c r="C391" s="120" t="s">
        <v>275</v>
      </c>
      <c r="D391" s="120" t="s">
        <v>1508</v>
      </c>
      <c r="E391" s="120" t="s">
        <v>1509</v>
      </c>
      <c r="F391" s="120" t="s">
        <v>1510</v>
      </c>
      <c r="G391" s="114">
        <v>14.2</v>
      </c>
      <c r="H391" s="114">
        <v>6.95</v>
      </c>
      <c r="I391" s="114">
        <v>7.25</v>
      </c>
      <c r="J391" s="120" t="s">
        <v>119</v>
      </c>
      <c r="K391" s="120" t="s">
        <v>270</v>
      </c>
      <c r="L391" s="120" t="s">
        <v>655</v>
      </c>
      <c r="M391" s="120">
        <v>12</v>
      </c>
      <c r="N391" s="120" t="s">
        <v>1501</v>
      </c>
      <c r="O391" s="120" t="s">
        <v>827</v>
      </c>
      <c r="P391" s="115">
        <v>45854</v>
      </c>
      <c r="Q391" s="120" t="s">
        <v>658</v>
      </c>
      <c r="R391" s="115">
        <v>46249</v>
      </c>
      <c r="S391" s="115">
        <v>45853</v>
      </c>
      <c r="T391" s="42"/>
    </row>
    <row r="392" spans="1:20" ht="364.5" customHeight="1" x14ac:dyDescent="0.3">
      <c r="A392" s="113">
        <f t="shared" si="64"/>
        <v>377</v>
      </c>
      <c r="B392" s="120">
        <v>6</v>
      </c>
      <c r="C392" s="120" t="s">
        <v>1511</v>
      </c>
      <c r="D392" s="120" t="s">
        <v>1512</v>
      </c>
      <c r="E392" s="120" t="s">
        <v>276</v>
      </c>
      <c r="F392" s="120" t="s">
        <v>277</v>
      </c>
      <c r="G392" s="114">
        <v>25.9</v>
      </c>
      <c r="H392" s="114">
        <v>13</v>
      </c>
      <c r="I392" s="114">
        <v>12.9</v>
      </c>
      <c r="J392" s="120" t="s">
        <v>119</v>
      </c>
      <c r="K392" s="120" t="s">
        <v>270</v>
      </c>
      <c r="L392" s="120" t="s">
        <v>655</v>
      </c>
      <c r="M392" s="125">
        <v>11</v>
      </c>
      <c r="N392" s="120" t="s">
        <v>1501</v>
      </c>
      <c r="O392" s="120" t="s">
        <v>827</v>
      </c>
      <c r="P392" s="115">
        <v>45854</v>
      </c>
      <c r="Q392" s="120" t="s">
        <v>658</v>
      </c>
      <c r="R392" s="115">
        <v>46249</v>
      </c>
      <c r="S392" s="115">
        <v>45853</v>
      </c>
      <c r="T392" s="42"/>
    </row>
    <row r="393" spans="1:20" ht="316.5" customHeight="1" x14ac:dyDescent="0.3">
      <c r="A393" s="113">
        <v>378</v>
      </c>
      <c r="B393" s="120">
        <v>7</v>
      </c>
      <c r="C393" s="120" t="s">
        <v>1024</v>
      </c>
      <c r="D393" s="120" t="s">
        <v>1513</v>
      </c>
      <c r="E393" s="120" t="s">
        <v>1025</v>
      </c>
      <c r="F393" s="120" t="s">
        <v>1026</v>
      </c>
      <c r="G393" s="114">
        <v>28.2</v>
      </c>
      <c r="H393" s="114">
        <v>14.15</v>
      </c>
      <c r="I393" s="114">
        <v>14.05</v>
      </c>
      <c r="J393" s="120" t="s">
        <v>119</v>
      </c>
      <c r="K393" s="120" t="s">
        <v>270</v>
      </c>
      <c r="L393" s="120" t="s">
        <v>655</v>
      </c>
      <c r="M393" s="125">
        <v>13</v>
      </c>
      <c r="N393" s="120" t="s">
        <v>1501</v>
      </c>
      <c r="O393" s="120" t="s">
        <v>827</v>
      </c>
      <c r="P393" s="115">
        <v>45854</v>
      </c>
      <c r="Q393" s="120" t="s">
        <v>658</v>
      </c>
      <c r="R393" s="115">
        <v>46249</v>
      </c>
      <c r="S393" s="115">
        <v>45853</v>
      </c>
      <c r="T393" s="42"/>
    </row>
    <row r="394" spans="1:20" ht="382.5" customHeight="1" x14ac:dyDescent="0.3">
      <c r="A394" s="113">
        <v>379</v>
      </c>
      <c r="B394" s="113">
        <v>8</v>
      </c>
      <c r="C394" s="113" t="s">
        <v>1287</v>
      </c>
      <c r="D394" s="113" t="s">
        <v>1514</v>
      </c>
      <c r="E394" s="113" t="s">
        <v>1288</v>
      </c>
      <c r="F394" s="113" t="s">
        <v>1289</v>
      </c>
      <c r="G394" s="5">
        <v>34.799999999999997</v>
      </c>
      <c r="H394" s="5">
        <v>17.399999999999999</v>
      </c>
      <c r="I394" s="5">
        <v>17.399999999999999</v>
      </c>
      <c r="J394" s="120" t="s">
        <v>119</v>
      </c>
      <c r="K394" s="120" t="s">
        <v>270</v>
      </c>
      <c r="L394" s="120" t="s">
        <v>655</v>
      </c>
      <c r="M394" s="120">
        <v>10</v>
      </c>
      <c r="N394" s="120" t="s">
        <v>1501</v>
      </c>
      <c r="O394" s="120" t="s">
        <v>827</v>
      </c>
      <c r="P394" s="115">
        <v>45854</v>
      </c>
      <c r="Q394" s="120" t="s">
        <v>658</v>
      </c>
      <c r="R394" s="115">
        <v>46249</v>
      </c>
      <c r="S394" s="115">
        <v>45853</v>
      </c>
      <c r="T394" s="87"/>
    </row>
    <row r="395" spans="1:20" ht="392.25" customHeight="1" x14ac:dyDescent="0.3">
      <c r="A395" s="113">
        <v>380</v>
      </c>
      <c r="B395" s="120">
        <v>9</v>
      </c>
      <c r="C395" s="120" t="s">
        <v>815</v>
      </c>
      <c r="D395" s="120" t="s">
        <v>1515</v>
      </c>
      <c r="E395" s="120" t="s">
        <v>1098</v>
      </c>
      <c r="F395" s="120" t="s">
        <v>1516</v>
      </c>
      <c r="G395" s="114">
        <v>24.6</v>
      </c>
      <c r="H395" s="114">
        <v>12.85</v>
      </c>
      <c r="I395" s="114">
        <v>11.75</v>
      </c>
      <c r="J395" s="120" t="s">
        <v>119</v>
      </c>
      <c r="K395" s="120" t="s">
        <v>270</v>
      </c>
      <c r="L395" s="120" t="s">
        <v>1503</v>
      </c>
      <c r="M395" s="125">
        <v>10</v>
      </c>
      <c r="N395" s="120" t="s">
        <v>1501</v>
      </c>
      <c r="O395" s="120" t="s">
        <v>827</v>
      </c>
      <c r="P395" s="115">
        <v>45854</v>
      </c>
      <c r="Q395" s="120" t="s">
        <v>658</v>
      </c>
      <c r="R395" s="115">
        <v>46249</v>
      </c>
      <c r="S395" s="115">
        <v>45853</v>
      </c>
      <c r="T395" s="42"/>
    </row>
    <row r="396" spans="1:20" ht="317.25" customHeight="1" x14ac:dyDescent="0.3">
      <c r="A396" s="120">
        <v>381</v>
      </c>
      <c r="B396" s="120">
        <v>10</v>
      </c>
      <c r="C396" s="120" t="s">
        <v>278</v>
      </c>
      <c r="D396" s="120" t="s">
        <v>1517</v>
      </c>
      <c r="E396" s="120" t="s">
        <v>873</v>
      </c>
      <c r="F396" s="120" t="s">
        <v>874</v>
      </c>
      <c r="G396" s="114">
        <v>26.7</v>
      </c>
      <c r="H396" s="114">
        <v>13.3</v>
      </c>
      <c r="I396" s="114">
        <v>13.4</v>
      </c>
      <c r="J396" s="120" t="s">
        <v>119</v>
      </c>
      <c r="K396" s="120" t="s">
        <v>270</v>
      </c>
      <c r="L396" s="120" t="s">
        <v>655</v>
      </c>
      <c r="M396" s="120">
        <v>17</v>
      </c>
      <c r="N396" s="120" t="s">
        <v>1501</v>
      </c>
      <c r="O396" s="120" t="s">
        <v>827</v>
      </c>
      <c r="P396" s="115">
        <v>45854</v>
      </c>
      <c r="Q396" s="120" t="s">
        <v>658</v>
      </c>
      <c r="R396" s="115">
        <v>46249</v>
      </c>
      <c r="S396" s="115">
        <v>45853</v>
      </c>
      <c r="T396" s="42"/>
    </row>
    <row r="397" spans="1:20" ht="323.25" customHeight="1" x14ac:dyDescent="0.3">
      <c r="A397" s="120">
        <f>A396+1</f>
        <v>382</v>
      </c>
      <c r="B397" s="120">
        <v>11</v>
      </c>
      <c r="C397" s="120" t="s">
        <v>279</v>
      </c>
      <c r="D397" s="120" t="s">
        <v>1518</v>
      </c>
      <c r="E397" s="120" t="s">
        <v>875</v>
      </c>
      <c r="F397" s="120" t="s">
        <v>876</v>
      </c>
      <c r="G397" s="114">
        <v>33.1</v>
      </c>
      <c r="H397" s="114">
        <v>16.649999999999999</v>
      </c>
      <c r="I397" s="114">
        <v>16.45</v>
      </c>
      <c r="J397" s="120" t="s">
        <v>119</v>
      </c>
      <c r="K397" s="120" t="s">
        <v>270</v>
      </c>
      <c r="L397" s="120" t="s">
        <v>655</v>
      </c>
      <c r="M397" s="120">
        <v>21</v>
      </c>
      <c r="N397" s="120" t="s">
        <v>1501</v>
      </c>
      <c r="O397" s="120" t="s">
        <v>827</v>
      </c>
      <c r="P397" s="115">
        <v>45854</v>
      </c>
      <c r="Q397" s="120" t="s">
        <v>658</v>
      </c>
      <c r="R397" s="115">
        <v>46249</v>
      </c>
      <c r="S397" s="115">
        <v>45853</v>
      </c>
      <c r="T397" s="42"/>
    </row>
    <row r="398" spans="1:20" ht="301.5" customHeight="1" x14ac:dyDescent="0.3">
      <c r="A398" s="113">
        <f t="shared" ref="A398" si="65">A397+1</f>
        <v>383</v>
      </c>
      <c r="B398" s="120">
        <v>12</v>
      </c>
      <c r="C398" s="120" t="s">
        <v>279</v>
      </c>
      <c r="D398" s="120" t="s">
        <v>1519</v>
      </c>
      <c r="E398" s="120" t="s">
        <v>877</v>
      </c>
      <c r="F398" s="120" t="s">
        <v>1076</v>
      </c>
      <c r="G398" s="114">
        <f>SUM(H398:I398)</f>
        <v>33.400000000000006</v>
      </c>
      <c r="H398" s="114">
        <v>16.55</v>
      </c>
      <c r="I398" s="114">
        <v>16.850000000000001</v>
      </c>
      <c r="J398" s="120" t="s">
        <v>119</v>
      </c>
      <c r="K398" s="120" t="s">
        <v>270</v>
      </c>
      <c r="L398" s="120" t="s">
        <v>1503</v>
      </c>
      <c r="M398" s="125">
        <v>15</v>
      </c>
      <c r="N398" s="120" t="s">
        <v>1501</v>
      </c>
      <c r="O398" s="120" t="s">
        <v>827</v>
      </c>
      <c r="P398" s="115">
        <v>45854</v>
      </c>
      <c r="Q398" s="120" t="s">
        <v>658</v>
      </c>
      <c r="R398" s="115">
        <v>46249</v>
      </c>
      <c r="S398" s="115">
        <v>45853</v>
      </c>
      <c r="T398" s="42"/>
    </row>
    <row r="399" spans="1:20" ht="393" customHeight="1" x14ac:dyDescent="0.3">
      <c r="A399" s="120">
        <v>384</v>
      </c>
      <c r="B399" s="120">
        <v>13</v>
      </c>
      <c r="C399" s="120" t="s">
        <v>280</v>
      </c>
      <c r="D399" s="120" t="s">
        <v>1520</v>
      </c>
      <c r="E399" s="120" t="s">
        <v>281</v>
      </c>
      <c r="F399" s="120" t="s">
        <v>1027</v>
      </c>
      <c r="G399" s="114">
        <v>29.3</v>
      </c>
      <c r="H399" s="114">
        <v>14.85</v>
      </c>
      <c r="I399" s="114">
        <v>14.45</v>
      </c>
      <c r="J399" s="120" t="s">
        <v>119</v>
      </c>
      <c r="K399" s="120" t="s">
        <v>270</v>
      </c>
      <c r="L399" s="120" t="s">
        <v>655</v>
      </c>
      <c r="M399" s="120">
        <v>15</v>
      </c>
      <c r="N399" s="42"/>
      <c r="O399" s="120"/>
      <c r="P399" s="115"/>
      <c r="Q399" s="120"/>
      <c r="R399" s="115"/>
      <c r="S399" s="115"/>
      <c r="T399" s="120"/>
    </row>
    <row r="400" spans="1:20" ht="355.5" customHeight="1" x14ac:dyDescent="0.3">
      <c r="A400" s="52">
        <f t="shared" si="63"/>
        <v>385</v>
      </c>
      <c r="B400" s="120">
        <v>14</v>
      </c>
      <c r="C400" s="120" t="s">
        <v>282</v>
      </c>
      <c r="D400" s="120" t="s">
        <v>1521</v>
      </c>
      <c r="E400" s="120" t="s">
        <v>283</v>
      </c>
      <c r="F400" s="120" t="s">
        <v>284</v>
      </c>
      <c r="G400" s="114">
        <v>28.6</v>
      </c>
      <c r="H400" s="114">
        <v>14.6</v>
      </c>
      <c r="I400" s="114">
        <v>14</v>
      </c>
      <c r="J400" s="120" t="s">
        <v>119</v>
      </c>
      <c r="K400" s="120" t="s">
        <v>270</v>
      </c>
      <c r="L400" s="120" t="s">
        <v>655</v>
      </c>
      <c r="M400" s="120">
        <v>10</v>
      </c>
      <c r="N400" s="120" t="s">
        <v>1501</v>
      </c>
      <c r="O400" s="120" t="s">
        <v>827</v>
      </c>
      <c r="P400" s="115">
        <v>45854</v>
      </c>
      <c r="Q400" s="120" t="s">
        <v>658</v>
      </c>
      <c r="R400" s="115">
        <v>46249</v>
      </c>
      <c r="S400" s="115">
        <v>45853</v>
      </c>
      <c r="T400" s="42"/>
    </row>
    <row r="401" spans="1:20" ht="266.25" customHeight="1" x14ac:dyDescent="0.3">
      <c r="A401" s="52">
        <v>386</v>
      </c>
      <c r="B401" s="120">
        <v>15</v>
      </c>
      <c r="C401" s="120" t="s">
        <v>1522</v>
      </c>
      <c r="D401" s="120" t="s">
        <v>1523</v>
      </c>
      <c r="E401" s="120" t="s">
        <v>1290</v>
      </c>
      <c r="F401" s="120" t="s">
        <v>1291</v>
      </c>
      <c r="G401" s="114">
        <v>24</v>
      </c>
      <c r="H401" s="114">
        <v>11.85</v>
      </c>
      <c r="I401" s="114">
        <v>12.15</v>
      </c>
      <c r="J401" s="120" t="s">
        <v>119</v>
      </c>
      <c r="K401" s="120" t="s">
        <v>270</v>
      </c>
      <c r="L401" s="120" t="s">
        <v>655</v>
      </c>
      <c r="M401" s="120">
        <v>14</v>
      </c>
      <c r="N401" s="120" t="s">
        <v>1501</v>
      </c>
      <c r="O401" s="120" t="s">
        <v>827</v>
      </c>
      <c r="P401" s="115">
        <v>45854</v>
      </c>
      <c r="Q401" s="120" t="s">
        <v>658</v>
      </c>
      <c r="R401" s="115">
        <v>46249</v>
      </c>
      <c r="S401" s="115">
        <v>45853</v>
      </c>
      <c r="T401" s="87"/>
    </row>
    <row r="402" spans="1:20" ht="280.5" customHeight="1" x14ac:dyDescent="0.3">
      <c r="A402" s="96">
        <v>387</v>
      </c>
      <c r="B402" s="120">
        <v>16</v>
      </c>
      <c r="C402" s="120" t="s">
        <v>1524</v>
      </c>
      <c r="D402" s="120" t="s">
        <v>1525</v>
      </c>
      <c r="E402" s="120" t="s">
        <v>1292</v>
      </c>
      <c r="F402" s="120" t="s">
        <v>1293</v>
      </c>
      <c r="G402" s="114">
        <v>33.4</v>
      </c>
      <c r="H402" s="114">
        <v>16.5</v>
      </c>
      <c r="I402" s="114">
        <v>16.899999999999999</v>
      </c>
      <c r="J402" s="120" t="s">
        <v>119</v>
      </c>
      <c r="K402" s="120" t="s">
        <v>270</v>
      </c>
      <c r="L402" s="120" t="s">
        <v>655</v>
      </c>
      <c r="M402" s="125">
        <v>10</v>
      </c>
      <c r="N402" s="120" t="s">
        <v>1501</v>
      </c>
      <c r="O402" s="120" t="s">
        <v>827</v>
      </c>
      <c r="P402" s="115">
        <v>45854</v>
      </c>
      <c r="Q402" s="120" t="s">
        <v>658</v>
      </c>
      <c r="R402" s="115">
        <v>46249</v>
      </c>
      <c r="S402" s="115">
        <v>45853</v>
      </c>
      <c r="T402" s="87"/>
    </row>
    <row r="403" spans="1:20" ht="247.5" customHeight="1" x14ac:dyDescent="0.3">
      <c r="A403" s="52">
        <v>388</v>
      </c>
      <c r="B403" s="120">
        <v>17</v>
      </c>
      <c r="C403" s="120" t="s">
        <v>1526</v>
      </c>
      <c r="D403" s="113" t="s">
        <v>1527</v>
      </c>
      <c r="E403" s="120" t="s">
        <v>1294</v>
      </c>
      <c r="F403" s="120" t="s">
        <v>1295</v>
      </c>
      <c r="G403" s="114">
        <v>26.6</v>
      </c>
      <c r="H403" s="114">
        <v>12.75</v>
      </c>
      <c r="I403" s="114">
        <v>13.85</v>
      </c>
      <c r="J403" s="120" t="s">
        <v>119</v>
      </c>
      <c r="K403" s="120" t="s">
        <v>270</v>
      </c>
      <c r="L403" s="120" t="s">
        <v>1503</v>
      </c>
      <c r="M403" s="120">
        <v>11</v>
      </c>
      <c r="N403" s="120" t="s">
        <v>1501</v>
      </c>
      <c r="O403" s="120" t="s">
        <v>827</v>
      </c>
      <c r="P403" s="115">
        <v>45854</v>
      </c>
      <c r="Q403" s="120" t="s">
        <v>658</v>
      </c>
      <c r="R403" s="115">
        <v>46249</v>
      </c>
      <c r="S403" s="115">
        <v>45853</v>
      </c>
      <c r="T403" s="87"/>
    </row>
    <row r="404" spans="1:20" ht="247.5" customHeight="1" x14ac:dyDescent="0.3">
      <c r="A404" s="52">
        <f t="shared" si="63"/>
        <v>389</v>
      </c>
      <c r="B404" s="120">
        <v>18</v>
      </c>
      <c r="C404" s="120" t="s">
        <v>1528</v>
      </c>
      <c r="D404" s="120" t="s">
        <v>1529</v>
      </c>
      <c r="E404" s="120" t="s">
        <v>1530</v>
      </c>
      <c r="F404" s="120" t="s">
        <v>548</v>
      </c>
      <c r="G404" s="114">
        <v>17.7</v>
      </c>
      <c r="H404" s="114">
        <v>8.85</v>
      </c>
      <c r="I404" s="114">
        <v>8.85</v>
      </c>
      <c r="J404" s="120" t="s">
        <v>119</v>
      </c>
      <c r="K404" s="120" t="s">
        <v>270</v>
      </c>
      <c r="L404" s="120" t="s">
        <v>1503</v>
      </c>
      <c r="M404" s="125">
        <v>9</v>
      </c>
      <c r="N404" s="120" t="s">
        <v>1501</v>
      </c>
      <c r="O404" s="120" t="s">
        <v>827</v>
      </c>
      <c r="P404" s="115">
        <v>45854</v>
      </c>
      <c r="Q404" s="120" t="s">
        <v>658</v>
      </c>
      <c r="R404" s="115">
        <v>46249</v>
      </c>
      <c r="S404" s="115">
        <v>45853</v>
      </c>
      <c r="T404" s="42"/>
    </row>
    <row r="405" spans="1:20" ht="345.75" customHeight="1" x14ac:dyDescent="0.3">
      <c r="A405" s="52">
        <f t="shared" si="63"/>
        <v>390</v>
      </c>
      <c r="B405" s="120">
        <v>20</v>
      </c>
      <c r="C405" s="120" t="s">
        <v>1531</v>
      </c>
      <c r="D405" s="120" t="s">
        <v>1532</v>
      </c>
      <c r="E405" s="120" t="s">
        <v>285</v>
      </c>
      <c r="F405" s="120" t="s">
        <v>286</v>
      </c>
      <c r="G405" s="114">
        <v>22.9</v>
      </c>
      <c r="H405" s="114">
        <v>11.45</v>
      </c>
      <c r="I405" s="114">
        <v>11.45</v>
      </c>
      <c r="J405" s="120" t="s">
        <v>119</v>
      </c>
      <c r="K405" s="120" t="s">
        <v>270</v>
      </c>
      <c r="L405" s="120" t="s">
        <v>655</v>
      </c>
      <c r="M405" s="120">
        <v>18</v>
      </c>
      <c r="N405" s="120" t="s">
        <v>1501</v>
      </c>
      <c r="O405" s="120" t="s">
        <v>827</v>
      </c>
      <c r="P405" s="115">
        <v>45854</v>
      </c>
      <c r="Q405" s="120" t="s">
        <v>658</v>
      </c>
      <c r="R405" s="115">
        <v>46249</v>
      </c>
      <c r="S405" s="115">
        <v>45853</v>
      </c>
      <c r="T405" s="42"/>
    </row>
    <row r="406" spans="1:20" ht="390" customHeight="1" x14ac:dyDescent="0.3">
      <c r="A406" s="52">
        <f t="shared" si="63"/>
        <v>391</v>
      </c>
      <c r="B406" s="120">
        <v>21</v>
      </c>
      <c r="C406" s="120" t="s">
        <v>1533</v>
      </c>
      <c r="D406" s="120" t="s">
        <v>1534</v>
      </c>
      <c r="E406" s="120" t="s">
        <v>553</v>
      </c>
      <c r="F406" s="120" t="s">
        <v>554</v>
      </c>
      <c r="G406" s="114">
        <f>H406+I406</f>
        <v>45</v>
      </c>
      <c r="H406" s="114">
        <v>22.3</v>
      </c>
      <c r="I406" s="114">
        <v>22.7</v>
      </c>
      <c r="J406" s="120" t="s">
        <v>119</v>
      </c>
      <c r="K406" s="120" t="s">
        <v>270</v>
      </c>
      <c r="L406" s="120" t="s">
        <v>1503</v>
      </c>
      <c r="M406" s="120">
        <v>13</v>
      </c>
      <c r="N406" s="120" t="s">
        <v>1501</v>
      </c>
      <c r="O406" s="120" t="s">
        <v>827</v>
      </c>
      <c r="P406" s="115">
        <v>45854</v>
      </c>
      <c r="Q406" s="120" t="s">
        <v>658</v>
      </c>
      <c r="R406" s="115">
        <v>46249</v>
      </c>
      <c r="S406" s="115">
        <v>45853</v>
      </c>
      <c r="T406" s="42"/>
    </row>
    <row r="407" spans="1:20" ht="407.25" customHeight="1" x14ac:dyDescent="0.3">
      <c r="A407" s="77">
        <v>392</v>
      </c>
      <c r="B407" s="120">
        <v>22</v>
      </c>
      <c r="C407" s="120" t="s">
        <v>287</v>
      </c>
      <c r="D407" s="120" t="s">
        <v>1535</v>
      </c>
      <c r="E407" s="120" t="s">
        <v>1028</v>
      </c>
      <c r="F407" s="120" t="s">
        <v>1029</v>
      </c>
      <c r="G407" s="114">
        <f>H407+I407</f>
        <v>32.299999999999997</v>
      </c>
      <c r="H407" s="114">
        <v>16.399999999999999</v>
      </c>
      <c r="I407" s="114">
        <v>15.9</v>
      </c>
      <c r="J407" s="120" t="s">
        <v>119</v>
      </c>
      <c r="K407" s="120" t="s">
        <v>270</v>
      </c>
      <c r="L407" s="120" t="s">
        <v>655</v>
      </c>
      <c r="M407" s="120">
        <v>19</v>
      </c>
      <c r="N407" s="120" t="s">
        <v>1501</v>
      </c>
      <c r="O407" s="120" t="s">
        <v>827</v>
      </c>
      <c r="P407" s="115">
        <v>45854</v>
      </c>
      <c r="Q407" s="120" t="s">
        <v>658</v>
      </c>
      <c r="R407" s="115">
        <v>46249</v>
      </c>
      <c r="S407" s="115">
        <v>45853</v>
      </c>
      <c r="T407" s="42"/>
    </row>
    <row r="408" spans="1:20" ht="372" customHeight="1" x14ac:dyDescent="0.3">
      <c r="A408" s="77">
        <v>393</v>
      </c>
      <c r="B408" s="120">
        <v>23</v>
      </c>
      <c r="C408" s="120" t="s">
        <v>1536</v>
      </c>
      <c r="D408" s="120" t="s">
        <v>1537</v>
      </c>
      <c r="E408" s="120" t="s">
        <v>288</v>
      </c>
      <c r="F408" s="120" t="s">
        <v>1538</v>
      </c>
      <c r="G408" s="114">
        <v>26.7</v>
      </c>
      <c r="H408" s="114">
        <v>13.35</v>
      </c>
      <c r="I408" s="114">
        <v>13.35</v>
      </c>
      <c r="J408" s="120" t="s">
        <v>119</v>
      </c>
      <c r="K408" s="120" t="s">
        <v>270</v>
      </c>
      <c r="L408" s="120" t="s">
        <v>1503</v>
      </c>
      <c r="M408" s="120">
        <v>22</v>
      </c>
      <c r="N408" s="120" t="s">
        <v>1501</v>
      </c>
      <c r="O408" s="120" t="s">
        <v>827</v>
      </c>
      <c r="P408" s="115">
        <v>45854</v>
      </c>
      <c r="Q408" s="120" t="s">
        <v>658</v>
      </c>
      <c r="R408" s="115">
        <v>46249</v>
      </c>
      <c r="S408" s="115">
        <v>45853</v>
      </c>
      <c r="T408" s="42"/>
    </row>
    <row r="409" spans="1:20" ht="306" customHeight="1" x14ac:dyDescent="0.3">
      <c r="A409" s="52">
        <f t="shared" si="63"/>
        <v>394</v>
      </c>
      <c r="B409" s="120">
        <v>24</v>
      </c>
      <c r="C409" s="120" t="s">
        <v>1539</v>
      </c>
      <c r="D409" s="120" t="s">
        <v>1540</v>
      </c>
      <c r="E409" s="120" t="s">
        <v>638</v>
      </c>
      <c r="F409" s="120" t="s">
        <v>639</v>
      </c>
      <c r="G409" s="114">
        <v>17.600000000000001</v>
      </c>
      <c r="H409" s="114">
        <v>8.8000000000000007</v>
      </c>
      <c r="I409" s="114">
        <v>8.8000000000000007</v>
      </c>
      <c r="J409" s="120" t="s">
        <v>119</v>
      </c>
      <c r="K409" s="120" t="s">
        <v>270</v>
      </c>
      <c r="L409" s="120" t="s">
        <v>655</v>
      </c>
      <c r="M409" s="120">
        <v>6</v>
      </c>
      <c r="N409" s="120" t="s">
        <v>1501</v>
      </c>
      <c r="O409" s="120" t="s">
        <v>827</v>
      </c>
      <c r="P409" s="115">
        <v>45854</v>
      </c>
      <c r="Q409" s="120" t="s">
        <v>658</v>
      </c>
      <c r="R409" s="115">
        <v>46249</v>
      </c>
      <c r="S409" s="115">
        <v>45853</v>
      </c>
      <c r="T409" s="42"/>
    </row>
    <row r="410" spans="1:20" ht="203.25" customHeight="1" x14ac:dyDescent="0.3">
      <c r="A410" s="77">
        <v>395</v>
      </c>
      <c r="B410" s="120">
        <v>25</v>
      </c>
      <c r="C410" s="120" t="s">
        <v>1541</v>
      </c>
      <c r="D410" s="120" t="s">
        <v>1542</v>
      </c>
      <c r="E410" s="120" t="s">
        <v>289</v>
      </c>
      <c r="F410" s="120" t="s">
        <v>1543</v>
      </c>
      <c r="G410" s="114">
        <v>14.6</v>
      </c>
      <c r="H410" s="114">
        <v>7</v>
      </c>
      <c r="I410" s="114">
        <v>7.6</v>
      </c>
      <c r="J410" s="120" t="s">
        <v>119</v>
      </c>
      <c r="K410" s="120" t="s">
        <v>270</v>
      </c>
      <c r="L410" s="120" t="s">
        <v>655</v>
      </c>
      <c r="M410" s="120">
        <v>6</v>
      </c>
      <c r="N410" s="120" t="s">
        <v>1501</v>
      </c>
      <c r="O410" s="120" t="s">
        <v>827</v>
      </c>
      <c r="P410" s="115">
        <v>45854</v>
      </c>
      <c r="Q410" s="120" t="s">
        <v>658</v>
      </c>
      <c r="R410" s="115">
        <v>46249</v>
      </c>
      <c r="S410" s="115">
        <v>45853</v>
      </c>
      <c r="T410" s="42"/>
    </row>
    <row r="411" spans="1:20" ht="225.75" customHeight="1" x14ac:dyDescent="0.3">
      <c r="A411" s="52">
        <v>396</v>
      </c>
      <c r="B411" s="120">
        <v>26</v>
      </c>
      <c r="C411" s="120" t="s">
        <v>1544</v>
      </c>
      <c r="D411" s="120" t="s">
        <v>1545</v>
      </c>
      <c r="E411" s="120" t="s">
        <v>1546</v>
      </c>
      <c r="F411" s="120" t="s">
        <v>1547</v>
      </c>
      <c r="G411" s="114">
        <f>H411+I411</f>
        <v>21.6</v>
      </c>
      <c r="H411" s="114">
        <v>10.8</v>
      </c>
      <c r="I411" s="114">
        <v>10.8</v>
      </c>
      <c r="J411" s="120" t="s">
        <v>119</v>
      </c>
      <c r="K411" s="120" t="s">
        <v>270</v>
      </c>
      <c r="L411" s="120" t="s">
        <v>1503</v>
      </c>
      <c r="M411" s="120">
        <v>8</v>
      </c>
      <c r="N411" s="120" t="s">
        <v>1501</v>
      </c>
      <c r="O411" s="120" t="s">
        <v>827</v>
      </c>
      <c r="P411" s="115">
        <v>45854</v>
      </c>
      <c r="Q411" s="120" t="s">
        <v>658</v>
      </c>
      <c r="R411" s="115">
        <v>46249</v>
      </c>
      <c r="S411" s="115">
        <v>45853</v>
      </c>
      <c r="T411" s="87"/>
    </row>
    <row r="412" spans="1:20" ht="232.5" customHeight="1" x14ac:dyDescent="0.3">
      <c r="A412" s="52">
        <v>397</v>
      </c>
      <c r="B412" s="120">
        <v>27</v>
      </c>
      <c r="C412" s="120" t="s">
        <v>1548</v>
      </c>
      <c r="D412" s="120" t="s">
        <v>1549</v>
      </c>
      <c r="E412" s="120" t="s">
        <v>1296</v>
      </c>
      <c r="F412" s="120" t="s">
        <v>290</v>
      </c>
      <c r="G412" s="114">
        <v>29.7</v>
      </c>
      <c r="H412" s="114">
        <v>14.85</v>
      </c>
      <c r="I412" s="114">
        <v>14.85</v>
      </c>
      <c r="J412" s="120" t="s">
        <v>119</v>
      </c>
      <c r="K412" s="120" t="s">
        <v>270</v>
      </c>
      <c r="L412" s="120" t="s">
        <v>655</v>
      </c>
      <c r="M412" s="120">
        <v>8</v>
      </c>
      <c r="N412" s="120" t="s">
        <v>1501</v>
      </c>
      <c r="O412" s="120" t="s">
        <v>827</v>
      </c>
      <c r="P412" s="115">
        <v>45854</v>
      </c>
      <c r="Q412" s="120" t="s">
        <v>658</v>
      </c>
      <c r="R412" s="115">
        <v>46249</v>
      </c>
      <c r="S412" s="115">
        <v>45853</v>
      </c>
      <c r="T412" s="87"/>
    </row>
    <row r="413" spans="1:20" ht="365.25" customHeight="1" x14ac:dyDescent="0.3">
      <c r="A413" s="52">
        <v>398</v>
      </c>
      <c r="B413" s="120">
        <v>28</v>
      </c>
      <c r="C413" s="120" t="s">
        <v>1422</v>
      </c>
      <c r="D413" s="120" t="s">
        <v>1550</v>
      </c>
      <c r="E413" s="120" t="s">
        <v>1423</v>
      </c>
      <c r="F413" s="120" t="s">
        <v>1551</v>
      </c>
      <c r="G413" s="114">
        <f>H413+I413</f>
        <v>17.5</v>
      </c>
      <c r="H413" s="114">
        <v>8.65</v>
      </c>
      <c r="I413" s="114">
        <v>8.85</v>
      </c>
      <c r="J413" s="120" t="s">
        <v>119</v>
      </c>
      <c r="K413" s="120" t="s">
        <v>270</v>
      </c>
      <c r="L413" s="120" t="s">
        <v>1503</v>
      </c>
      <c r="M413" s="1">
        <v>6</v>
      </c>
      <c r="N413" s="120" t="s">
        <v>1501</v>
      </c>
      <c r="O413" s="120" t="s">
        <v>827</v>
      </c>
      <c r="P413" s="115">
        <v>45854</v>
      </c>
      <c r="Q413" s="120" t="s">
        <v>658</v>
      </c>
      <c r="R413" s="115">
        <v>46249</v>
      </c>
      <c r="S413" s="115">
        <v>45853</v>
      </c>
      <c r="T413" s="120"/>
    </row>
    <row r="414" spans="1:20" ht="228.75" customHeight="1" x14ac:dyDescent="0.3">
      <c r="A414" s="52">
        <v>399</v>
      </c>
      <c r="B414" s="120">
        <v>29</v>
      </c>
      <c r="C414" s="120" t="s">
        <v>1552</v>
      </c>
      <c r="D414" s="120" t="s">
        <v>1553</v>
      </c>
      <c r="E414" s="120" t="s">
        <v>1297</v>
      </c>
      <c r="F414" s="120" t="s">
        <v>1298</v>
      </c>
      <c r="G414" s="114">
        <v>27.6</v>
      </c>
      <c r="H414" s="114">
        <v>13.8</v>
      </c>
      <c r="I414" s="114">
        <v>13.8</v>
      </c>
      <c r="J414" s="120" t="s">
        <v>119</v>
      </c>
      <c r="K414" s="120" t="s">
        <v>270</v>
      </c>
      <c r="L414" s="120" t="s">
        <v>655</v>
      </c>
      <c r="M414" s="120">
        <v>13</v>
      </c>
      <c r="N414" s="120" t="s">
        <v>1501</v>
      </c>
      <c r="O414" s="120" t="s">
        <v>827</v>
      </c>
      <c r="P414" s="115">
        <v>45854</v>
      </c>
      <c r="Q414" s="120" t="s">
        <v>658</v>
      </c>
      <c r="R414" s="115">
        <v>46249</v>
      </c>
      <c r="S414" s="115">
        <v>45853</v>
      </c>
      <c r="T414" s="87"/>
    </row>
    <row r="415" spans="1:20" ht="260.25" customHeight="1" x14ac:dyDescent="0.3">
      <c r="A415" s="52">
        <f t="shared" si="63"/>
        <v>400</v>
      </c>
      <c r="B415" s="120">
        <v>31</v>
      </c>
      <c r="C415" s="120" t="s">
        <v>1554</v>
      </c>
      <c r="D415" s="120" t="s">
        <v>1555</v>
      </c>
      <c r="E415" s="120" t="s">
        <v>291</v>
      </c>
      <c r="F415" s="120" t="s">
        <v>292</v>
      </c>
      <c r="G415" s="114">
        <v>22.2</v>
      </c>
      <c r="H415" s="114">
        <v>10.85</v>
      </c>
      <c r="I415" s="114">
        <v>11.35</v>
      </c>
      <c r="J415" s="120" t="s">
        <v>119</v>
      </c>
      <c r="K415" s="120" t="s">
        <v>270</v>
      </c>
      <c r="L415" s="120" t="s">
        <v>655</v>
      </c>
      <c r="M415" s="120">
        <v>33</v>
      </c>
      <c r="N415" s="120" t="s">
        <v>1501</v>
      </c>
      <c r="O415" s="120" t="s">
        <v>827</v>
      </c>
      <c r="P415" s="115">
        <v>45854</v>
      </c>
      <c r="Q415" s="120" t="s">
        <v>658</v>
      </c>
      <c r="R415" s="115">
        <v>46249</v>
      </c>
      <c r="S415" s="115">
        <v>45853</v>
      </c>
      <c r="T415" s="42"/>
    </row>
    <row r="416" spans="1:20" ht="262.5" customHeight="1" x14ac:dyDescent="0.3">
      <c r="A416" s="52">
        <v>401</v>
      </c>
      <c r="B416" s="120">
        <v>32</v>
      </c>
      <c r="C416" s="120" t="s">
        <v>1099</v>
      </c>
      <c r="D416" s="120" t="s">
        <v>1556</v>
      </c>
      <c r="E416" s="120" t="s">
        <v>1557</v>
      </c>
      <c r="F416" s="120" t="s">
        <v>1558</v>
      </c>
      <c r="G416" s="114">
        <v>18.2</v>
      </c>
      <c r="H416" s="114">
        <v>8.6999999999999993</v>
      </c>
      <c r="I416" s="114">
        <v>9.5</v>
      </c>
      <c r="J416" s="120" t="s">
        <v>119</v>
      </c>
      <c r="K416" s="120" t="s">
        <v>270</v>
      </c>
      <c r="L416" s="120" t="s">
        <v>1503</v>
      </c>
      <c r="M416" s="120">
        <v>19</v>
      </c>
      <c r="N416" s="120" t="s">
        <v>1501</v>
      </c>
      <c r="O416" s="120" t="s">
        <v>827</v>
      </c>
      <c r="P416" s="115">
        <v>45854</v>
      </c>
      <c r="Q416" s="120" t="s">
        <v>658</v>
      </c>
      <c r="R416" s="115">
        <v>46249</v>
      </c>
      <c r="S416" s="115">
        <v>45853</v>
      </c>
      <c r="T416" s="42"/>
    </row>
    <row r="417" spans="1:21" ht="197.25" customHeight="1" x14ac:dyDescent="0.3">
      <c r="A417" s="127">
        <v>402</v>
      </c>
      <c r="B417" s="130">
        <v>33</v>
      </c>
      <c r="C417" s="130" t="s">
        <v>1077</v>
      </c>
      <c r="D417" s="30" t="s">
        <v>1976</v>
      </c>
      <c r="E417" s="130" t="s">
        <v>1559</v>
      </c>
      <c r="F417" s="130" t="s">
        <v>487</v>
      </c>
      <c r="G417" s="128">
        <v>24.4</v>
      </c>
      <c r="H417" s="128">
        <v>12.75</v>
      </c>
      <c r="I417" s="128">
        <v>11.65</v>
      </c>
      <c r="J417" s="130" t="s">
        <v>119</v>
      </c>
      <c r="K417" s="130" t="s">
        <v>270</v>
      </c>
      <c r="L417" s="130" t="s">
        <v>655</v>
      </c>
      <c r="M417" s="155">
        <v>10</v>
      </c>
      <c r="N417" s="130" t="s">
        <v>1501</v>
      </c>
      <c r="O417" s="130" t="s">
        <v>827</v>
      </c>
      <c r="P417" s="129">
        <v>45854</v>
      </c>
      <c r="Q417" s="130" t="s">
        <v>658</v>
      </c>
      <c r="R417" s="129">
        <v>46249</v>
      </c>
      <c r="S417" s="129">
        <v>45853</v>
      </c>
      <c r="T417" s="42" t="s">
        <v>1893</v>
      </c>
    </row>
    <row r="418" spans="1:21" s="22" customFormat="1" ht="288.75" customHeight="1" x14ac:dyDescent="0.3">
      <c r="A418" s="52">
        <v>403</v>
      </c>
      <c r="B418" s="120">
        <v>34</v>
      </c>
      <c r="C418" s="120" t="s">
        <v>1368</v>
      </c>
      <c r="D418" s="120" t="s">
        <v>1369</v>
      </c>
      <c r="E418" s="120" t="s">
        <v>1370</v>
      </c>
      <c r="F418" s="120" t="s">
        <v>1371</v>
      </c>
      <c r="G418" s="114">
        <v>18.600000000000001</v>
      </c>
      <c r="H418" s="114">
        <v>10</v>
      </c>
      <c r="I418" s="114">
        <v>8.6</v>
      </c>
      <c r="J418" s="120" t="s">
        <v>119</v>
      </c>
      <c r="K418" s="120" t="s">
        <v>270</v>
      </c>
      <c r="L418" s="120" t="s">
        <v>655</v>
      </c>
      <c r="M418" s="125">
        <v>6</v>
      </c>
      <c r="N418" s="120" t="s">
        <v>1501</v>
      </c>
      <c r="O418" s="120" t="s">
        <v>827</v>
      </c>
      <c r="P418" s="115">
        <v>45854</v>
      </c>
      <c r="Q418" s="120" t="s">
        <v>658</v>
      </c>
      <c r="R418" s="115">
        <v>46249</v>
      </c>
      <c r="S418" s="115">
        <v>45853</v>
      </c>
      <c r="T418" s="42"/>
      <c r="U418" s="38"/>
    </row>
    <row r="419" spans="1:21" ht="337.5" customHeight="1" x14ac:dyDescent="0.3">
      <c r="A419" s="52">
        <v>404</v>
      </c>
      <c r="B419" s="120">
        <v>35</v>
      </c>
      <c r="C419" s="120" t="s">
        <v>1560</v>
      </c>
      <c r="D419" s="120" t="s">
        <v>1561</v>
      </c>
      <c r="E419" s="120" t="s">
        <v>620</v>
      </c>
      <c r="F419" s="120" t="s">
        <v>621</v>
      </c>
      <c r="G419" s="114">
        <v>37.5</v>
      </c>
      <c r="H419" s="114">
        <v>18.75</v>
      </c>
      <c r="I419" s="114">
        <v>18.75</v>
      </c>
      <c r="J419" s="120" t="s">
        <v>119</v>
      </c>
      <c r="K419" s="120" t="s">
        <v>270</v>
      </c>
      <c r="L419" s="120" t="s">
        <v>655</v>
      </c>
      <c r="M419" s="120">
        <v>16</v>
      </c>
      <c r="N419" s="120" t="s">
        <v>1501</v>
      </c>
      <c r="O419" s="120" t="s">
        <v>827</v>
      </c>
      <c r="P419" s="115">
        <v>45854</v>
      </c>
      <c r="Q419" s="120" t="s">
        <v>658</v>
      </c>
      <c r="R419" s="115">
        <v>46249</v>
      </c>
      <c r="S419" s="115">
        <v>45853</v>
      </c>
      <c r="T419" s="42"/>
    </row>
    <row r="420" spans="1:21" ht="363" customHeight="1" x14ac:dyDescent="0.3">
      <c r="A420" s="52">
        <v>405</v>
      </c>
      <c r="B420" s="120">
        <v>36</v>
      </c>
      <c r="C420" s="120" t="s">
        <v>1562</v>
      </c>
      <c r="D420" s="120" t="s">
        <v>1563</v>
      </c>
      <c r="E420" s="120" t="s">
        <v>878</v>
      </c>
      <c r="F420" s="120" t="s">
        <v>1100</v>
      </c>
      <c r="G420" s="114">
        <v>17.8</v>
      </c>
      <c r="H420" s="114">
        <v>8.9</v>
      </c>
      <c r="I420" s="114">
        <v>8.9</v>
      </c>
      <c r="J420" s="120" t="s">
        <v>119</v>
      </c>
      <c r="K420" s="120" t="s">
        <v>270</v>
      </c>
      <c r="L420" s="120" t="s">
        <v>655</v>
      </c>
      <c r="M420" s="120">
        <v>5</v>
      </c>
      <c r="N420" s="120" t="s">
        <v>1501</v>
      </c>
      <c r="O420" s="120" t="s">
        <v>827</v>
      </c>
      <c r="P420" s="115">
        <v>45854</v>
      </c>
      <c r="Q420" s="120" t="s">
        <v>658</v>
      </c>
      <c r="R420" s="115">
        <v>46249</v>
      </c>
      <c r="S420" s="115">
        <v>45853</v>
      </c>
      <c r="T420" s="87"/>
    </row>
    <row r="421" spans="1:21" ht="150" x14ac:dyDescent="0.3">
      <c r="A421" s="52">
        <f t="shared" ref="A421:A478" si="66">A420+1</f>
        <v>406</v>
      </c>
      <c r="B421" s="120">
        <v>37</v>
      </c>
      <c r="C421" s="120" t="s">
        <v>1564</v>
      </c>
      <c r="D421" s="120" t="s">
        <v>1565</v>
      </c>
      <c r="E421" s="120" t="s">
        <v>293</v>
      </c>
      <c r="F421" s="120" t="s">
        <v>294</v>
      </c>
      <c r="G421" s="114">
        <v>15.4</v>
      </c>
      <c r="H421" s="114">
        <v>7.7</v>
      </c>
      <c r="I421" s="114">
        <v>7.7</v>
      </c>
      <c r="J421" s="120" t="s">
        <v>119</v>
      </c>
      <c r="K421" s="120" t="s">
        <v>270</v>
      </c>
      <c r="L421" s="120" t="s">
        <v>655</v>
      </c>
      <c r="M421" s="120">
        <v>13</v>
      </c>
      <c r="N421" s="120" t="s">
        <v>1501</v>
      </c>
      <c r="O421" s="120" t="s">
        <v>827</v>
      </c>
      <c r="P421" s="115">
        <v>45854</v>
      </c>
      <c r="Q421" s="120" t="s">
        <v>658</v>
      </c>
      <c r="R421" s="115">
        <v>46249</v>
      </c>
      <c r="S421" s="115">
        <v>45853</v>
      </c>
      <c r="T421" s="42"/>
    </row>
    <row r="422" spans="1:21" ht="279.75" customHeight="1" x14ac:dyDescent="0.3">
      <c r="A422" s="52">
        <v>407</v>
      </c>
      <c r="B422" s="120">
        <v>38</v>
      </c>
      <c r="C422" s="120" t="s">
        <v>1336</v>
      </c>
      <c r="D422" s="120" t="s">
        <v>1566</v>
      </c>
      <c r="E422" s="120" t="s">
        <v>1337</v>
      </c>
      <c r="F422" s="120" t="s">
        <v>1338</v>
      </c>
      <c r="G422" s="114">
        <v>33.299999999999997</v>
      </c>
      <c r="H422" s="114">
        <v>16.649999999999999</v>
      </c>
      <c r="I422" s="114">
        <v>16.649999999999999</v>
      </c>
      <c r="J422" s="120" t="s">
        <v>119</v>
      </c>
      <c r="K422" s="120" t="s">
        <v>270</v>
      </c>
      <c r="L422" s="120" t="s">
        <v>655</v>
      </c>
      <c r="M422" s="120">
        <v>12</v>
      </c>
      <c r="N422" s="120" t="s">
        <v>1501</v>
      </c>
      <c r="O422" s="120" t="s">
        <v>827</v>
      </c>
      <c r="P422" s="115">
        <v>45854</v>
      </c>
      <c r="Q422" s="120" t="s">
        <v>658</v>
      </c>
      <c r="R422" s="115">
        <v>46249</v>
      </c>
      <c r="S422" s="115">
        <v>45853</v>
      </c>
      <c r="T422" s="42"/>
    </row>
    <row r="423" spans="1:21" ht="333" customHeight="1" x14ac:dyDescent="0.3">
      <c r="A423" s="52">
        <v>408</v>
      </c>
      <c r="B423" s="120">
        <v>39</v>
      </c>
      <c r="C423" s="120" t="s">
        <v>816</v>
      </c>
      <c r="D423" s="120" t="s">
        <v>1567</v>
      </c>
      <c r="E423" s="120" t="s">
        <v>295</v>
      </c>
      <c r="F423" s="120" t="s">
        <v>296</v>
      </c>
      <c r="G423" s="114">
        <v>19.2</v>
      </c>
      <c r="H423" s="114">
        <v>9.6</v>
      </c>
      <c r="I423" s="114">
        <v>9.6</v>
      </c>
      <c r="J423" s="120" t="s">
        <v>119</v>
      </c>
      <c r="K423" s="120" t="s">
        <v>270</v>
      </c>
      <c r="L423" s="120" t="s">
        <v>655</v>
      </c>
      <c r="M423" s="120">
        <v>10</v>
      </c>
      <c r="N423" s="120" t="s">
        <v>1501</v>
      </c>
      <c r="O423" s="120" t="s">
        <v>827</v>
      </c>
      <c r="P423" s="115">
        <v>45854</v>
      </c>
      <c r="Q423" s="120" t="s">
        <v>658</v>
      </c>
      <c r="R423" s="115">
        <v>46249</v>
      </c>
      <c r="S423" s="115">
        <v>45853</v>
      </c>
      <c r="T423" s="42"/>
    </row>
    <row r="424" spans="1:21" ht="255" customHeight="1" x14ac:dyDescent="0.3">
      <c r="A424" s="77">
        <v>409</v>
      </c>
      <c r="B424" s="120">
        <v>40</v>
      </c>
      <c r="C424" s="120" t="s">
        <v>1568</v>
      </c>
      <c r="D424" s="120" t="s">
        <v>1569</v>
      </c>
      <c r="E424" s="120" t="s">
        <v>297</v>
      </c>
      <c r="F424" s="120" t="s">
        <v>298</v>
      </c>
      <c r="G424" s="114">
        <v>24.9</v>
      </c>
      <c r="H424" s="114">
        <v>12.45</v>
      </c>
      <c r="I424" s="114">
        <v>12.45</v>
      </c>
      <c r="J424" s="120" t="s">
        <v>119</v>
      </c>
      <c r="K424" s="120" t="s">
        <v>270</v>
      </c>
      <c r="L424" s="120" t="s">
        <v>655</v>
      </c>
      <c r="M424" s="120">
        <v>13</v>
      </c>
      <c r="N424" s="120" t="s">
        <v>1501</v>
      </c>
      <c r="O424" s="120" t="s">
        <v>827</v>
      </c>
      <c r="P424" s="115">
        <v>45854</v>
      </c>
      <c r="Q424" s="120" t="s">
        <v>658</v>
      </c>
      <c r="R424" s="115">
        <v>46249</v>
      </c>
      <c r="S424" s="115">
        <v>45853</v>
      </c>
      <c r="T424" s="42"/>
    </row>
    <row r="425" spans="1:21" ht="284.25" customHeight="1" x14ac:dyDescent="0.3">
      <c r="A425" s="52">
        <f t="shared" si="66"/>
        <v>410</v>
      </c>
      <c r="B425" s="120">
        <v>41</v>
      </c>
      <c r="C425" s="120" t="s">
        <v>1570</v>
      </c>
      <c r="D425" s="120" t="s">
        <v>1571</v>
      </c>
      <c r="E425" s="120" t="s">
        <v>299</v>
      </c>
      <c r="F425" s="120" t="s">
        <v>300</v>
      </c>
      <c r="G425" s="114">
        <v>24.1</v>
      </c>
      <c r="H425" s="114">
        <v>12.15</v>
      </c>
      <c r="I425" s="114">
        <v>11.95</v>
      </c>
      <c r="J425" s="120" t="s">
        <v>119</v>
      </c>
      <c r="K425" s="120" t="s">
        <v>270</v>
      </c>
      <c r="L425" s="120" t="s">
        <v>1503</v>
      </c>
      <c r="M425" s="125">
        <v>9</v>
      </c>
      <c r="N425" s="120" t="s">
        <v>1501</v>
      </c>
      <c r="O425" s="120" t="s">
        <v>827</v>
      </c>
      <c r="P425" s="115">
        <v>45854</v>
      </c>
      <c r="Q425" s="120" t="s">
        <v>658</v>
      </c>
      <c r="R425" s="115">
        <v>46249</v>
      </c>
      <c r="S425" s="115">
        <v>45853</v>
      </c>
      <c r="T425" s="42"/>
    </row>
    <row r="426" spans="1:21" ht="203.25" customHeight="1" x14ac:dyDescent="0.3">
      <c r="A426" s="52">
        <v>411</v>
      </c>
      <c r="B426" s="120">
        <v>42</v>
      </c>
      <c r="C426" s="120" t="s">
        <v>1572</v>
      </c>
      <c r="D426" s="120" t="s">
        <v>1573</v>
      </c>
      <c r="E426" s="120" t="s">
        <v>1299</v>
      </c>
      <c r="F426" s="120" t="s">
        <v>1300</v>
      </c>
      <c r="G426" s="114">
        <v>23.9</v>
      </c>
      <c r="H426" s="114">
        <v>12.15</v>
      </c>
      <c r="I426" s="114">
        <v>11.75</v>
      </c>
      <c r="J426" s="120" t="s">
        <v>119</v>
      </c>
      <c r="K426" s="120" t="s">
        <v>270</v>
      </c>
      <c r="L426" s="120" t="s">
        <v>1503</v>
      </c>
      <c r="M426" s="120">
        <v>8</v>
      </c>
      <c r="N426" s="120" t="s">
        <v>1501</v>
      </c>
      <c r="O426" s="120" t="s">
        <v>827</v>
      </c>
      <c r="P426" s="115">
        <v>45854</v>
      </c>
      <c r="Q426" s="120" t="s">
        <v>658</v>
      </c>
      <c r="R426" s="115">
        <v>46249</v>
      </c>
      <c r="S426" s="115">
        <v>45853</v>
      </c>
      <c r="T426" s="87"/>
    </row>
    <row r="427" spans="1:21" ht="297" customHeight="1" x14ac:dyDescent="0.3">
      <c r="A427" s="52">
        <v>412</v>
      </c>
      <c r="B427" s="120">
        <v>43</v>
      </c>
      <c r="C427" s="120" t="s">
        <v>1339</v>
      </c>
      <c r="D427" s="120" t="s">
        <v>1574</v>
      </c>
      <c r="E427" s="120" t="s">
        <v>1340</v>
      </c>
      <c r="F427" s="120" t="s">
        <v>1341</v>
      </c>
      <c r="G427" s="114">
        <v>34</v>
      </c>
      <c r="H427" s="114">
        <v>17.5</v>
      </c>
      <c r="I427" s="114">
        <v>16.5</v>
      </c>
      <c r="J427" s="120" t="s">
        <v>119</v>
      </c>
      <c r="K427" s="120" t="s">
        <v>270</v>
      </c>
      <c r="L427" s="120" t="s">
        <v>1503</v>
      </c>
      <c r="M427" s="125">
        <v>18</v>
      </c>
      <c r="N427" s="120" t="s">
        <v>1501</v>
      </c>
      <c r="O427" s="120" t="s">
        <v>827</v>
      </c>
      <c r="P427" s="115">
        <v>45854</v>
      </c>
      <c r="Q427" s="120" t="s">
        <v>658</v>
      </c>
      <c r="R427" s="115">
        <v>46249</v>
      </c>
      <c r="S427" s="115">
        <v>45853</v>
      </c>
      <c r="T427" s="42"/>
    </row>
    <row r="428" spans="1:21" ht="244.5" customHeight="1" x14ac:dyDescent="0.3">
      <c r="A428" s="52">
        <f t="shared" si="66"/>
        <v>413</v>
      </c>
      <c r="B428" s="120">
        <v>44</v>
      </c>
      <c r="C428" s="120" t="s">
        <v>1575</v>
      </c>
      <c r="D428" s="120" t="s">
        <v>1576</v>
      </c>
      <c r="E428" s="120" t="s">
        <v>480</v>
      </c>
      <c r="F428" s="120" t="s">
        <v>301</v>
      </c>
      <c r="G428" s="114">
        <v>26.9</v>
      </c>
      <c r="H428" s="114">
        <v>13.6</v>
      </c>
      <c r="I428" s="114">
        <v>13.3</v>
      </c>
      <c r="J428" s="120" t="s">
        <v>119</v>
      </c>
      <c r="K428" s="120" t="s">
        <v>270</v>
      </c>
      <c r="L428" s="120" t="s">
        <v>655</v>
      </c>
      <c r="M428" s="125">
        <v>8</v>
      </c>
      <c r="N428" s="120" t="s">
        <v>1501</v>
      </c>
      <c r="O428" s="120" t="s">
        <v>827</v>
      </c>
      <c r="P428" s="115">
        <v>45854</v>
      </c>
      <c r="Q428" s="120" t="s">
        <v>658</v>
      </c>
      <c r="R428" s="115">
        <v>46249</v>
      </c>
      <c r="S428" s="115">
        <v>45853</v>
      </c>
      <c r="T428" s="42"/>
    </row>
    <row r="429" spans="1:21" ht="252" customHeight="1" x14ac:dyDescent="0.3">
      <c r="A429" s="52">
        <f t="shared" si="66"/>
        <v>414</v>
      </c>
      <c r="B429" s="120">
        <v>45</v>
      </c>
      <c r="C429" s="120" t="s">
        <v>302</v>
      </c>
      <c r="D429" s="120" t="s">
        <v>1577</v>
      </c>
      <c r="E429" s="120" t="s">
        <v>303</v>
      </c>
      <c r="F429" s="120" t="s">
        <v>304</v>
      </c>
      <c r="G429" s="114">
        <v>27.9</v>
      </c>
      <c r="H429" s="114">
        <v>13.95</v>
      </c>
      <c r="I429" s="114">
        <v>13.95</v>
      </c>
      <c r="J429" s="120" t="s">
        <v>119</v>
      </c>
      <c r="K429" s="120" t="s">
        <v>270</v>
      </c>
      <c r="L429" s="120" t="s">
        <v>655</v>
      </c>
      <c r="M429" s="120">
        <v>20</v>
      </c>
      <c r="N429" s="120" t="s">
        <v>1501</v>
      </c>
      <c r="O429" s="120" t="s">
        <v>827</v>
      </c>
      <c r="P429" s="115">
        <v>45854</v>
      </c>
      <c r="Q429" s="120" t="s">
        <v>658</v>
      </c>
      <c r="R429" s="115">
        <v>46249</v>
      </c>
      <c r="S429" s="115">
        <v>45853</v>
      </c>
      <c r="T429" s="42"/>
    </row>
    <row r="430" spans="1:21" ht="366.75" customHeight="1" x14ac:dyDescent="0.3">
      <c r="A430" s="52">
        <v>415</v>
      </c>
      <c r="B430" s="120">
        <v>46</v>
      </c>
      <c r="C430" s="120" t="s">
        <v>1101</v>
      </c>
      <c r="D430" s="120" t="s">
        <v>1578</v>
      </c>
      <c r="E430" s="120" t="s">
        <v>305</v>
      </c>
      <c r="F430" s="120" t="s">
        <v>306</v>
      </c>
      <c r="G430" s="114">
        <v>27.4</v>
      </c>
      <c r="H430" s="114">
        <v>13.7</v>
      </c>
      <c r="I430" s="114">
        <v>13.7</v>
      </c>
      <c r="J430" s="120" t="s">
        <v>119</v>
      </c>
      <c r="K430" s="120" t="s">
        <v>270</v>
      </c>
      <c r="L430" s="120" t="s">
        <v>1503</v>
      </c>
      <c r="M430" s="125">
        <v>24</v>
      </c>
      <c r="N430" s="120" t="s">
        <v>1501</v>
      </c>
      <c r="O430" s="120" t="s">
        <v>827</v>
      </c>
      <c r="P430" s="115">
        <v>45854</v>
      </c>
      <c r="Q430" s="120" t="s">
        <v>658</v>
      </c>
      <c r="R430" s="115">
        <v>46249</v>
      </c>
      <c r="S430" s="115">
        <v>45853</v>
      </c>
      <c r="T430" s="42"/>
    </row>
    <row r="431" spans="1:21" ht="225" customHeight="1" x14ac:dyDescent="0.3">
      <c r="A431" s="52">
        <f t="shared" si="66"/>
        <v>416</v>
      </c>
      <c r="B431" s="120">
        <v>47</v>
      </c>
      <c r="C431" s="120" t="s">
        <v>622</v>
      </c>
      <c r="D431" s="120" t="s">
        <v>1579</v>
      </c>
      <c r="E431" s="120" t="s">
        <v>307</v>
      </c>
      <c r="F431" s="120" t="s">
        <v>308</v>
      </c>
      <c r="G431" s="114">
        <v>19.8</v>
      </c>
      <c r="H431" s="114">
        <v>9.9</v>
      </c>
      <c r="I431" s="114">
        <v>9.9</v>
      </c>
      <c r="J431" s="120" t="s">
        <v>119</v>
      </c>
      <c r="K431" s="120" t="s">
        <v>270</v>
      </c>
      <c r="L431" s="120" t="s">
        <v>1503</v>
      </c>
      <c r="M431" s="125">
        <v>4</v>
      </c>
      <c r="N431" s="120" t="s">
        <v>1501</v>
      </c>
      <c r="O431" s="120" t="s">
        <v>827</v>
      </c>
      <c r="P431" s="115">
        <v>45854</v>
      </c>
      <c r="Q431" s="120" t="s">
        <v>658</v>
      </c>
      <c r="R431" s="115">
        <v>46249</v>
      </c>
      <c r="S431" s="115">
        <v>45853</v>
      </c>
      <c r="T431" s="42"/>
    </row>
    <row r="432" spans="1:21" ht="260.25" customHeight="1" x14ac:dyDescent="0.3">
      <c r="A432" s="52">
        <v>417</v>
      </c>
      <c r="B432" s="120">
        <v>48</v>
      </c>
      <c r="C432" s="120" t="s">
        <v>1580</v>
      </c>
      <c r="D432" s="120" t="s">
        <v>1581</v>
      </c>
      <c r="E432" s="120" t="s">
        <v>309</v>
      </c>
      <c r="F432" s="120" t="s">
        <v>310</v>
      </c>
      <c r="G432" s="3">
        <v>30.1</v>
      </c>
      <c r="H432" s="114">
        <v>15.05</v>
      </c>
      <c r="I432" s="114">
        <v>15.05</v>
      </c>
      <c r="J432" s="120" t="s">
        <v>119</v>
      </c>
      <c r="K432" s="120" t="s">
        <v>270</v>
      </c>
      <c r="L432" s="120" t="s">
        <v>655</v>
      </c>
      <c r="M432" s="120">
        <v>11</v>
      </c>
      <c r="N432" s="120" t="s">
        <v>1501</v>
      </c>
      <c r="O432" s="120" t="s">
        <v>827</v>
      </c>
      <c r="P432" s="115">
        <v>45854</v>
      </c>
      <c r="Q432" s="120" t="s">
        <v>658</v>
      </c>
      <c r="R432" s="115">
        <v>46249</v>
      </c>
      <c r="S432" s="115">
        <v>45853</v>
      </c>
      <c r="T432" s="42"/>
    </row>
    <row r="433" spans="1:20" ht="299.25" customHeight="1" x14ac:dyDescent="0.3">
      <c r="A433" s="52">
        <v>418</v>
      </c>
      <c r="B433" s="120">
        <v>50</v>
      </c>
      <c r="C433" s="120" t="s">
        <v>493</v>
      </c>
      <c r="D433" s="120" t="s">
        <v>1582</v>
      </c>
      <c r="E433" s="120" t="s">
        <v>1372</v>
      </c>
      <c r="F433" s="120" t="s">
        <v>1373</v>
      </c>
      <c r="G433" s="114">
        <v>26.6</v>
      </c>
      <c r="H433" s="114">
        <v>13</v>
      </c>
      <c r="I433" s="114">
        <v>13.6</v>
      </c>
      <c r="J433" s="120" t="s">
        <v>119</v>
      </c>
      <c r="K433" s="120" t="s">
        <v>270</v>
      </c>
      <c r="L433" s="120" t="s">
        <v>1503</v>
      </c>
      <c r="M433" s="120">
        <v>12</v>
      </c>
      <c r="N433" s="120" t="s">
        <v>1501</v>
      </c>
      <c r="O433" s="120" t="s">
        <v>827</v>
      </c>
      <c r="P433" s="115">
        <v>45854</v>
      </c>
      <c r="Q433" s="120" t="s">
        <v>658</v>
      </c>
      <c r="R433" s="115">
        <v>46249</v>
      </c>
      <c r="S433" s="115">
        <v>45853</v>
      </c>
      <c r="T433" s="42"/>
    </row>
    <row r="434" spans="1:20" ht="299.25" customHeight="1" x14ac:dyDescent="0.3">
      <c r="A434" s="113" t="s">
        <v>1427</v>
      </c>
      <c r="B434" s="120">
        <v>51</v>
      </c>
      <c r="C434" s="120" t="s">
        <v>1428</v>
      </c>
      <c r="D434" s="120" t="s">
        <v>1583</v>
      </c>
      <c r="E434" s="120" t="s">
        <v>1429</v>
      </c>
      <c r="F434" s="120" t="s">
        <v>1430</v>
      </c>
      <c r="G434" s="114">
        <v>38.9</v>
      </c>
      <c r="H434" s="114">
        <v>19.399999999999999</v>
      </c>
      <c r="I434" s="114">
        <v>19.5</v>
      </c>
      <c r="J434" s="120" t="s">
        <v>119</v>
      </c>
      <c r="K434" s="120" t="s">
        <v>270</v>
      </c>
      <c r="L434" s="120" t="s">
        <v>1503</v>
      </c>
      <c r="M434" s="120">
        <v>20</v>
      </c>
      <c r="N434" s="120" t="s">
        <v>1501</v>
      </c>
      <c r="O434" s="120" t="s">
        <v>827</v>
      </c>
      <c r="P434" s="115">
        <v>45854</v>
      </c>
      <c r="Q434" s="120" t="s">
        <v>658</v>
      </c>
      <c r="R434" s="115">
        <v>46249</v>
      </c>
      <c r="S434" s="115">
        <v>45853</v>
      </c>
      <c r="T434" s="42"/>
    </row>
    <row r="435" spans="1:20" ht="299.25" customHeight="1" x14ac:dyDescent="0.3">
      <c r="A435" s="122" t="s">
        <v>1431</v>
      </c>
      <c r="B435" s="120">
        <v>52</v>
      </c>
      <c r="C435" s="120" t="s">
        <v>1584</v>
      </c>
      <c r="D435" s="120" t="s">
        <v>1585</v>
      </c>
      <c r="E435" s="120" t="s">
        <v>1586</v>
      </c>
      <c r="F435" s="120" t="s">
        <v>1432</v>
      </c>
      <c r="G435" s="114">
        <v>13.100000000000001</v>
      </c>
      <c r="H435" s="114">
        <v>6.65</v>
      </c>
      <c r="I435" s="114">
        <v>6.45</v>
      </c>
      <c r="J435" s="120" t="s">
        <v>119</v>
      </c>
      <c r="K435" s="120" t="s">
        <v>270</v>
      </c>
      <c r="L435" s="120" t="s">
        <v>1503</v>
      </c>
      <c r="M435" s="120">
        <v>12</v>
      </c>
      <c r="N435" s="120" t="s">
        <v>1501</v>
      </c>
      <c r="O435" s="120" t="s">
        <v>827</v>
      </c>
      <c r="P435" s="115">
        <v>45854</v>
      </c>
      <c r="Q435" s="120" t="s">
        <v>658</v>
      </c>
      <c r="R435" s="115">
        <v>46249</v>
      </c>
      <c r="S435" s="115">
        <v>45853</v>
      </c>
      <c r="T435" s="42"/>
    </row>
    <row r="436" spans="1:20" ht="289.5" customHeight="1" x14ac:dyDescent="0.3">
      <c r="A436" s="52">
        <v>419</v>
      </c>
      <c r="B436" s="120">
        <v>1</v>
      </c>
      <c r="C436" s="120" t="s">
        <v>1120</v>
      </c>
      <c r="D436" s="120" t="s">
        <v>1121</v>
      </c>
      <c r="E436" s="120" t="s">
        <v>1122</v>
      </c>
      <c r="F436" s="120" t="s">
        <v>1123</v>
      </c>
      <c r="G436" s="114">
        <f>H436+I436</f>
        <v>12.2</v>
      </c>
      <c r="H436" s="114">
        <v>6.1</v>
      </c>
      <c r="I436" s="114">
        <v>6.1</v>
      </c>
      <c r="J436" s="120" t="s">
        <v>119</v>
      </c>
      <c r="K436" s="120" t="s">
        <v>25</v>
      </c>
      <c r="L436" s="120" t="s">
        <v>657</v>
      </c>
      <c r="M436" s="120">
        <v>5</v>
      </c>
      <c r="N436" s="42" t="s">
        <v>1587</v>
      </c>
      <c r="O436" s="120" t="s">
        <v>827</v>
      </c>
      <c r="P436" s="115">
        <v>45854</v>
      </c>
      <c r="Q436" s="120" t="s">
        <v>659</v>
      </c>
      <c r="R436" s="115">
        <v>46249</v>
      </c>
      <c r="S436" s="115">
        <v>45853</v>
      </c>
      <c r="T436" s="42"/>
    </row>
    <row r="437" spans="1:20" ht="237" customHeight="1" x14ac:dyDescent="0.3">
      <c r="A437" s="113">
        <v>420</v>
      </c>
      <c r="B437" s="120">
        <v>3</v>
      </c>
      <c r="C437" s="120" t="s">
        <v>1492</v>
      </c>
      <c r="D437" s="120" t="s">
        <v>1493</v>
      </c>
      <c r="E437" s="120" t="s">
        <v>1494</v>
      </c>
      <c r="F437" s="120" t="s">
        <v>1301</v>
      </c>
      <c r="G437" s="114">
        <f>H437+I437</f>
        <v>17</v>
      </c>
      <c r="H437" s="114">
        <v>8.5</v>
      </c>
      <c r="I437" s="114">
        <v>8.5</v>
      </c>
      <c r="J437" s="120" t="s">
        <v>119</v>
      </c>
      <c r="K437" s="120" t="s">
        <v>25</v>
      </c>
      <c r="L437" s="120" t="s">
        <v>657</v>
      </c>
      <c r="M437" s="125">
        <v>12</v>
      </c>
      <c r="N437" s="120" t="s">
        <v>825</v>
      </c>
      <c r="O437" s="120" t="s">
        <v>827</v>
      </c>
      <c r="P437" s="115">
        <v>45854</v>
      </c>
      <c r="Q437" s="120" t="s">
        <v>659</v>
      </c>
      <c r="R437" s="115">
        <v>46249</v>
      </c>
      <c r="S437" s="115">
        <v>45853</v>
      </c>
      <c r="T437" s="87"/>
    </row>
    <row r="438" spans="1:20" ht="289.5" customHeight="1" x14ac:dyDescent="0.3">
      <c r="A438" s="52">
        <v>421</v>
      </c>
      <c r="B438" s="120">
        <v>6</v>
      </c>
      <c r="C438" s="120" t="s">
        <v>1342</v>
      </c>
      <c r="D438" s="120" t="s">
        <v>1343</v>
      </c>
      <c r="E438" s="120" t="s">
        <v>1344</v>
      </c>
      <c r="F438" s="120" t="s">
        <v>1345</v>
      </c>
      <c r="G438" s="114">
        <f>H438+I438</f>
        <v>24.1</v>
      </c>
      <c r="H438" s="114">
        <v>12.05</v>
      </c>
      <c r="I438" s="114">
        <v>12.05</v>
      </c>
      <c r="J438" s="120" t="s">
        <v>119</v>
      </c>
      <c r="K438" s="120" t="s">
        <v>25</v>
      </c>
      <c r="L438" s="120" t="s">
        <v>657</v>
      </c>
      <c r="M438" s="120">
        <v>18</v>
      </c>
      <c r="N438" s="120" t="s">
        <v>825</v>
      </c>
      <c r="O438" s="120" t="s">
        <v>827</v>
      </c>
      <c r="P438" s="115">
        <v>45854</v>
      </c>
      <c r="Q438" s="120" t="s">
        <v>659</v>
      </c>
      <c r="R438" s="115">
        <v>46249</v>
      </c>
      <c r="S438" s="115">
        <v>45853</v>
      </c>
      <c r="T438" s="42"/>
    </row>
    <row r="439" spans="1:20" ht="299.25" customHeight="1" x14ac:dyDescent="0.3">
      <c r="A439" s="52">
        <f t="shared" si="66"/>
        <v>422</v>
      </c>
      <c r="B439" s="125">
        <v>7</v>
      </c>
      <c r="C439" s="120" t="s">
        <v>1588</v>
      </c>
      <c r="D439" s="120" t="s">
        <v>1589</v>
      </c>
      <c r="E439" s="120" t="s">
        <v>1590</v>
      </c>
      <c r="F439" s="120" t="s">
        <v>1591</v>
      </c>
      <c r="G439" s="114">
        <f t="shared" ref="G439:G442" si="67">H439+I439</f>
        <v>35.299999999999997</v>
      </c>
      <c r="H439" s="3">
        <v>17.649999999999999</v>
      </c>
      <c r="I439" s="3">
        <v>17.649999999999999</v>
      </c>
      <c r="J439" s="120" t="s">
        <v>119</v>
      </c>
      <c r="K439" s="120" t="s">
        <v>25</v>
      </c>
      <c r="L439" s="120" t="s">
        <v>1592</v>
      </c>
      <c r="M439" s="120">
        <v>14</v>
      </c>
      <c r="N439" s="42" t="s">
        <v>825</v>
      </c>
      <c r="O439" s="120" t="s">
        <v>827</v>
      </c>
      <c r="P439" s="115">
        <v>45854</v>
      </c>
      <c r="Q439" s="120" t="s">
        <v>659</v>
      </c>
      <c r="R439" s="115">
        <v>46249</v>
      </c>
      <c r="S439" s="115">
        <v>45853</v>
      </c>
      <c r="T439" s="42"/>
    </row>
    <row r="440" spans="1:20" ht="315" customHeight="1" x14ac:dyDescent="0.3">
      <c r="A440" s="52">
        <f t="shared" si="66"/>
        <v>423</v>
      </c>
      <c r="B440" s="120">
        <v>8</v>
      </c>
      <c r="C440" s="18" t="s">
        <v>1593</v>
      </c>
      <c r="D440" s="120" t="s">
        <v>1594</v>
      </c>
      <c r="E440" s="18" t="s">
        <v>311</v>
      </c>
      <c r="F440" s="120" t="s">
        <v>312</v>
      </c>
      <c r="G440" s="114">
        <f t="shared" si="67"/>
        <v>9.66</v>
      </c>
      <c r="H440" s="114">
        <v>4.83</v>
      </c>
      <c r="I440" s="114">
        <v>4.83</v>
      </c>
      <c r="J440" s="120" t="s">
        <v>119</v>
      </c>
      <c r="K440" s="120" t="s">
        <v>25</v>
      </c>
      <c r="L440" s="120" t="s">
        <v>657</v>
      </c>
      <c r="M440" s="125">
        <v>5</v>
      </c>
      <c r="N440" s="120" t="s">
        <v>662</v>
      </c>
      <c r="O440" s="120" t="s">
        <v>832</v>
      </c>
      <c r="P440" s="11">
        <v>43166</v>
      </c>
      <c r="Q440" s="120" t="s">
        <v>1595</v>
      </c>
      <c r="R440" s="115">
        <v>53477</v>
      </c>
      <c r="S440" s="115">
        <v>42520</v>
      </c>
      <c r="T440" s="42"/>
    </row>
    <row r="441" spans="1:20" ht="258" customHeight="1" x14ac:dyDescent="0.3">
      <c r="A441" s="52">
        <f t="shared" si="66"/>
        <v>424</v>
      </c>
      <c r="B441" s="120">
        <v>9</v>
      </c>
      <c r="C441" s="120" t="s">
        <v>1596</v>
      </c>
      <c r="D441" s="120" t="s">
        <v>1597</v>
      </c>
      <c r="E441" s="120" t="s">
        <v>1598</v>
      </c>
      <c r="F441" s="120" t="s">
        <v>1599</v>
      </c>
      <c r="G441" s="114">
        <f t="shared" si="67"/>
        <v>30.3</v>
      </c>
      <c r="H441" s="114">
        <v>15.15</v>
      </c>
      <c r="I441" s="114">
        <v>15.15</v>
      </c>
      <c r="J441" s="120" t="s">
        <v>119</v>
      </c>
      <c r="K441" s="120" t="s">
        <v>25</v>
      </c>
      <c r="L441" s="120" t="s">
        <v>657</v>
      </c>
      <c r="M441" s="120">
        <v>23</v>
      </c>
      <c r="N441" s="42" t="s">
        <v>825</v>
      </c>
      <c r="O441" s="120" t="s">
        <v>827</v>
      </c>
      <c r="P441" s="115">
        <v>45854</v>
      </c>
      <c r="Q441" s="120" t="s">
        <v>659</v>
      </c>
      <c r="R441" s="115">
        <v>46249</v>
      </c>
      <c r="S441" s="115">
        <v>45853</v>
      </c>
      <c r="T441" s="42"/>
    </row>
    <row r="442" spans="1:20" ht="266.25" customHeight="1" x14ac:dyDescent="0.3">
      <c r="A442" s="52">
        <f t="shared" si="66"/>
        <v>425</v>
      </c>
      <c r="B442" s="120">
        <v>10</v>
      </c>
      <c r="C442" s="120" t="s">
        <v>1600</v>
      </c>
      <c r="D442" s="120" t="s">
        <v>1601</v>
      </c>
      <c r="E442" s="120" t="s">
        <v>1602</v>
      </c>
      <c r="F442" s="120" t="s">
        <v>1603</v>
      </c>
      <c r="G442" s="114">
        <f t="shared" si="67"/>
        <v>24.6</v>
      </c>
      <c r="H442" s="114">
        <v>12.3</v>
      </c>
      <c r="I442" s="114">
        <v>12.3</v>
      </c>
      <c r="J442" s="120" t="s">
        <v>119</v>
      </c>
      <c r="K442" s="120" t="s">
        <v>25</v>
      </c>
      <c r="L442" s="120" t="s">
        <v>657</v>
      </c>
      <c r="M442" s="120">
        <v>11</v>
      </c>
      <c r="N442" s="42" t="s">
        <v>825</v>
      </c>
      <c r="O442" s="120" t="s">
        <v>827</v>
      </c>
      <c r="P442" s="115">
        <v>45854</v>
      </c>
      <c r="Q442" s="120" t="s">
        <v>659</v>
      </c>
      <c r="R442" s="115">
        <v>46249</v>
      </c>
      <c r="S442" s="115">
        <v>45853</v>
      </c>
      <c r="T442" s="42"/>
    </row>
    <row r="443" spans="1:20" ht="266.25" customHeight="1" x14ac:dyDescent="0.3">
      <c r="A443" s="118" t="s">
        <v>1434</v>
      </c>
      <c r="B443" s="120">
        <v>15</v>
      </c>
      <c r="C443" s="120" t="s">
        <v>1435</v>
      </c>
      <c r="D443" s="120" t="s">
        <v>1436</v>
      </c>
      <c r="E443" s="120" t="s">
        <v>1437</v>
      </c>
      <c r="F443" s="120" t="s">
        <v>1438</v>
      </c>
      <c r="G443" s="114">
        <v>12.2</v>
      </c>
      <c r="H443" s="114">
        <v>6.1</v>
      </c>
      <c r="I443" s="114">
        <v>6.1</v>
      </c>
      <c r="J443" s="120" t="s">
        <v>119</v>
      </c>
      <c r="K443" s="120" t="s">
        <v>25</v>
      </c>
      <c r="L443" s="120" t="s">
        <v>656</v>
      </c>
      <c r="M443" s="120">
        <v>5</v>
      </c>
      <c r="N443" s="42"/>
      <c r="O443" s="120"/>
      <c r="P443" s="115"/>
      <c r="Q443" s="120"/>
      <c r="R443" s="115"/>
      <c r="S443" s="115"/>
      <c r="T443" s="42" t="s">
        <v>1433</v>
      </c>
    </row>
    <row r="444" spans="1:20" ht="249.75" customHeight="1" x14ac:dyDescent="0.3">
      <c r="A444" s="52">
        <f>A442+1</f>
        <v>426</v>
      </c>
      <c r="B444" s="120">
        <v>16</v>
      </c>
      <c r="C444" s="120" t="s">
        <v>1604</v>
      </c>
      <c r="D444" s="120" t="s">
        <v>1605</v>
      </c>
      <c r="E444" s="120" t="s">
        <v>1606</v>
      </c>
      <c r="F444" s="120" t="s">
        <v>313</v>
      </c>
      <c r="G444" s="114">
        <f t="shared" ref="G444:G456" si="68">H444+I444</f>
        <v>23.9</v>
      </c>
      <c r="H444" s="114">
        <v>12.3</v>
      </c>
      <c r="I444" s="114">
        <v>11.6</v>
      </c>
      <c r="J444" s="120" t="s">
        <v>119</v>
      </c>
      <c r="K444" s="120" t="s">
        <v>25</v>
      </c>
      <c r="L444" s="120" t="s">
        <v>657</v>
      </c>
      <c r="M444" s="120">
        <v>9</v>
      </c>
      <c r="N444" s="42" t="s">
        <v>825</v>
      </c>
      <c r="O444" s="120" t="s">
        <v>827</v>
      </c>
      <c r="P444" s="115">
        <v>45854</v>
      </c>
      <c r="Q444" s="120" t="s">
        <v>659</v>
      </c>
      <c r="R444" s="115">
        <v>46249</v>
      </c>
      <c r="S444" s="115">
        <v>45853</v>
      </c>
      <c r="T444" s="42"/>
    </row>
    <row r="445" spans="1:20" ht="234" customHeight="1" x14ac:dyDescent="0.3">
      <c r="A445" s="52">
        <f t="shared" si="66"/>
        <v>427</v>
      </c>
      <c r="B445" s="120">
        <v>18</v>
      </c>
      <c r="C445" s="120" t="s">
        <v>1607</v>
      </c>
      <c r="D445" s="120" t="s">
        <v>1608</v>
      </c>
      <c r="E445" s="120" t="s">
        <v>314</v>
      </c>
      <c r="F445" s="120" t="s">
        <v>315</v>
      </c>
      <c r="G445" s="114">
        <f t="shared" si="68"/>
        <v>10</v>
      </c>
      <c r="H445" s="114">
        <v>5</v>
      </c>
      <c r="I445" s="114">
        <v>5</v>
      </c>
      <c r="J445" s="120" t="s">
        <v>119</v>
      </c>
      <c r="K445" s="120" t="s">
        <v>25</v>
      </c>
      <c r="L445" s="120" t="s">
        <v>657</v>
      </c>
      <c r="M445" s="120">
        <v>9</v>
      </c>
      <c r="N445" s="42" t="s">
        <v>825</v>
      </c>
      <c r="O445" s="120" t="s">
        <v>827</v>
      </c>
      <c r="P445" s="115">
        <v>45854</v>
      </c>
      <c r="Q445" s="120" t="s">
        <v>659</v>
      </c>
      <c r="R445" s="115">
        <v>46249</v>
      </c>
      <c r="S445" s="115">
        <v>45853</v>
      </c>
      <c r="T445" s="42"/>
    </row>
    <row r="446" spans="1:20" ht="225" customHeight="1" x14ac:dyDescent="0.3">
      <c r="A446" s="52">
        <f t="shared" si="66"/>
        <v>428</v>
      </c>
      <c r="B446" s="120">
        <v>19</v>
      </c>
      <c r="C446" s="120" t="s">
        <v>1609</v>
      </c>
      <c r="D446" s="120" t="s">
        <v>1610</v>
      </c>
      <c r="E446" s="120" t="s">
        <v>1611</v>
      </c>
      <c r="F446" s="120" t="s">
        <v>1612</v>
      </c>
      <c r="G446" s="114">
        <f t="shared" si="68"/>
        <v>9.1</v>
      </c>
      <c r="H446" s="114">
        <v>4.55</v>
      </c>
      <c r="I446" s="114">
        <v>4.55</v>
      </c>
      <c r="J446" s="120" t="s">
        <v>119</v>
      </c>
      <c r="K446" s="120" t="s">
        <v>25</v>
      </c>
      <c r="L446" s="120" t="s">
        <v>656</v>
      </c>
      <c r="M446" s="120">
        <v>5</v>
      </c>
      <c r="N446" s="42" t="s">
        <v>825</v>
      </c>
      <c r="O446" s="120" t="s">
        <v>827</v>
      </c>
      <c r="P446" s="115">
        <v>45854</v>
      </c>
      <c r="Q446" s="120" t="s">
        <v>659</v>
      </c>
      <c r="R446" s="115">
        <v>46249</v>
      </c>
      <c r="S446" s="115">
        <v>45853</v>
      </c>
      <c r="T446" s="42"/>
    </row>
    <row r="447" spans="1:20" ht="231.75" customHeight="1" x14ac:dyDescent="0.3">
      <c r="A447" s="52">
        <f t="shared" si="66"/>
        <v>429</v>
      </c>
      <c r="B447" s="120">
        <v>20</v>
      </c>
      <c r="C447" s="120" t="s">
        <v>316</v>
      </c>
      <c r="D447" s="120" t="s">
        <v>1613</v>
      </c>
      <c r="E447" s="120" t="s">
        <v>1614</v>
      </c>
      <c r="F447" s="120" t="s">
        <v>1615</v>
      </c>
      <c r="G447" s="114">
        <f t="shared" si="68"/>
        <v>31.1</v>
      </c>
      <c r="H447" s="114">
        <v>15.55</v>
      </c>
      <c r="I447" s="114">
        <v>15.55</v>
      </c>
      <c r="J447" s="120" t="s">
        <v>119</v>
      </c>
      <c r="K447" s="120" t="s">
        <v>25</v>
      </c>
      <c r="L447" s="120" t="s">
        <v>656</v>
      </c>
      <c r="M447" s="120">
        <v>21</v>
      </c>
      <c r="N447" s="42" t="s">
        <v>825</v>
      </c>
      <c r="O447" s="120" t="s">
        <v>827</v>
      </c>
      <c r="P447" s="115">
        <v>45854</v>
      </c>
      <c r="Q447" s="120" t="s">
        <v>659</v>
      </c>
      <c r="R447" s="115">
        <v>46249</v>
      </c>
      <c r="S447" s="115">
        <v>45853</v>
      </c>
      <c r="T447" s="42"/>
    </row>
    <row r="448" spans="1:20" ht="283.5" customHeight="1" x14ac:dyDescent="0.3">
      <c r="A448" s="52">
        <f t="shared" si="66"/>
        <v>430</v>
      </c>
      <c r="B448" s="120">
        <v>21</v>
      </c>
      <c r="C448" s="120" t="s">
        <v>317</v>
      </c>
      <c r="D448" s="120" t="s">
        <v>1616</v>
      </c>
      <c r="E448" s="120" t="s">
        <v>1617</v>
      </c>
      <c r="F448" s="120" t="s">
        <v>1618</v>
      </c>
      <c r="G448" s="114">
        <f t="shared" si="68"/>
        <v>27.1</v>
      </c>
      <c r="H448" s="114">
        <v>13.55</v>
      </c>
      <c r="I448" s="114">
        <v>13.55</v>
      </c>
      <c r="J448" s="120" t="s">
        <v>119</v>
      </c>
      <c r="K448" s="120" t="s">
        <v>25</v>
      </c>
      <c r="L448" s="120" t="s">
        <v>657</v>
      </c>
      <c r="M448" s="120">
        <v>14</v>
      </c>
      <c r="N448" s="42" t="s">
        <v>825</v>
      </c>
      <c r="O448" s="120" t="s">
        <v>827</v>
      </c>
      <c r="P448" s="115">
        <v>45854</v>
      </c>
      <c r="Q448" s="120" t="s">
        <v>659</v>
      </c>
      <c r="R448" s="115">
        <v>46249</v>
      </c>
      <c r="S448" s="115">
        <v>45853</v>
      </c>
      <c r="T448" s="42"/>
    </row>
    <row r="449" spans="1:20" ht="265.5" customHeight="1" x14ac:dyDescent="0.3">
      <c r="A449" s="52">
        <f t="shared" si="66"/>
        <v>431</v>
      </c>
      <c r="B449" s="120">
        <v>23</v>
      </c>
      <c r="C449" s="120" t="s">
        <v>677</v>
      </c>
      <c r="D449" s="120" t="s">
        <v>1619</v>
      </c>
      <c r="E449" s="120" t="s">
        <v>1620</v>
      </c>
      <c r="F449" s="120" t="s">
        <v>1621</v>
      </c>
      <c r="G449" s="114">
        <f t="shared" si="68"/>
        <v>33.6</v>
      </c>
      <c r="H449" s="114">
        <v>16.8</v>
      </c>
      <c r="I449" s="114">
        <v>16.8</v>
      </c>
      <c r="J449" s="120" t="s">
        <v>119</v>
      </c>
      <c r="K449" s="120" t="s">
        <v>25</v>
      </c>
      <c r="L449" s="120" t="s">
        <v>657</v>
      </c>
      <c r="M449" s="120">
        <v>21</v>
      </c>
      <c r="N449" s="42" t="s">
        <v>825</v>
      </c>
      <c r="O449" s="120" t="s">
        <v>827</v>
      </c>
      <c r="P449" s="115">
        <v>45854</v>
      </c>
      <c r="Q449" s="120" t="s">
        <v>659</v>
      </c>
      <c r="R449" s="115">
        <v>46249</v>
      </c>
      <c r="S449" s="115">
        <v>45853</v>
      </c>
      <c r="T449" s="42"/>
    </row>
    <row r="450" spans="1:20" ht="381" customHeight="1" x14ac:dyDescent="0.3">
      <c r="A450" s="52">
        <f t="shared" si="66"/>
        <v>432</v>
      </c>
      <c r="B450" s="120">
        <v>24</v>
      </c>
      <c r="C450" s="120" t="s">
        <v>1622</v>
      </c>
      <c r="D450" s="120" t="s">
        <v>1623</v>
      </c>
      <c r="E450" s="120" t="s">
        <v>318</v>
      </c>
      <c r="F450" s="120" t="s">
        <v>1624</v>
      </c>
      <c r="G450" s="114">
        <f t="shared" si="68"/>
        <v>30.3</v>
      </c>
      <c r="H450" s="114">
        <v>15.15</v>
      </c>
      <c r="I450" s="114">
        <v>15.15</v>
      </c>
      <c r="J450" s="120" t="s">
        <v>119</v>
      </c>
      <c r="K450" s="120" t="s">
        <v>25</v>
      </c>
      <c r="L450" s="120" t="s">
        <v>657</v>
      </c>
      <c r="M450" s="120">
        <v>10</v>
      </c>
      <c r="N450" s="42" t="s">
        <v>825</v>
      </c>
      <c r="O450" s="120" t="s">
        <v>827</v>
      </c>
      <c r="P450" s="115">
        <v>45854</v>
      </c>
      <c r="Q450" s="120" t="s">
        <v>659</v>
      </c>
      <c r="R450" s="115">
        <v>46249</v>
      </c>
      <c r="S450" s="115">
        <v>45853</v>
      </c>
      <c r="T450" s="42"/>
    </row>
    <row r="451" spans="1:20" ht="292.5" customHeight="1" x14ac:dyDescent="0.3">
      <c r="A451" s="81">
        <v>433</v>
      </c>
      <c r="B451" s="120">
        <v>25</v>
      </c>
      <c r="C451" s="120" t="s">
        <v>1073</v>
      </c>
      <c r="D451" s="120" t="s">
        <v>1625</v>
      </c>
      <c r="E451" s="120" t="s">
        <v>319</v>
      </c>
      <c r="F451" s="120" t="s">
        <v>320</v>
      </c>
      <c r="G451" s="114">
        <f t="shared" si="68"/>
        <v>28.8</v>
      </c>
      <c r="H451" s="3">
        <v>14.4</v>
      </c>
      <c r="I451" s="3">
        <v>14.4</v>
      </c>
      <c r="J451" s="120" t="s">
        <v>119</v>
      </c>
      <c r="K451" s="120" t="s">
        <v>25</v>
      </c>
      <c r="L451" s="120" t="s">
        <v>657</v>
      </c>
      <c r="M451" s="125">
        <v>17</v>
      </c>
      <c r="N451" s="42" t="s">
        <v>825</v>
      </c>
      <c r="O451" s="120" t="s">
        <v>827</v>
      </c>
      <c r="P451" s="115">
        <v>45854</v>
      </c>
      <c r="Q451" s="120" t="s">
        <v>659</v>
      </c>
      <c r="R451" s="115">
        <v>46249</v>
      </c>
      <c r="S451" s="115">
        <v>45853</v>
      </c>
      <c r="T451" s="42"/>
    </row>
    <row r="452" spans="1:20" ht="255" customHeight="1" x14ac:dyDescent="0.3">
      <c r="A452" s="52">
        <f t="shared" si="66"/>
        <v>434</v>
      </c>
      <c r="B452" s="120">
        <v>27</v>
      </c>
      <c r="C452" s="120" t="s">
        <v>1626</v>
      </c>
      <c r="D452" s="120" t="s">
        <v>1627</v>
      </c>
      <c r="E452" s="120" t="s">
        <v>321</v>
      </c>
      <c r="F452" s="120" t="s">
        <v>1628</v>
      </c>
      <c r="G452" s="114">
        <f t="shared" si="68"/>
        <v>38.299999999999997</v>
      </c>
      <c r="H452" s="114">
        <v>19.149999999999999</v>
      </c>
      <c r="I452" s="114">
        <v>19.149999999999999</v>
      </c>
      <c r="J452" s="120" t="s">
        <v>119</v>
      </c>
      <c r="K452" s="120" t="s">
        <v>25</v>
      </c>
      <c r="L452" s="120" t="s">
        <v>657</v>
      </c>
      <c r="M452" s="125">
        <v>20</v>
      </c>
      <c r="N452" s="42" t="s">
        <v>825</v>
      </c>
      <c r="O452" s="120" t="s">
        <v>827</v>
      </c>
      <c r="P452" s="115">
        <v>45854</v>
      </c>
      <c r="Q452" s="120" t="s">
        <v>659</v>
      </c>
      <c r="R452" s="115">
        <v>46249</v>
      </c>
      <c r="S452" s="115">
        <v>45853</v>
      </c>
      <c r="T452" s="42"/>
    </row>
    <row r="453" spans="1:20" ht="387" customHeight="1" x14ac:dyDescent="0.3">
      <c r="A453" s="52">
        <f t="shared" si="66"/>
        <v>435</v>
      </c>
      <c r="B453" s="120">
        <v>29</v>
      </c>
      <c r="C453" s="120" t="s">
        <v>322</v>
      </c>
      <c r="D453" s="120" t="s">
        <v>1629</v>
      </c>
      <c r="E453" s="120" t="s">
        <v>323</v>
      </c>
      <c r="F453" s="120" t="s">
        <v>324</v>
      </c>
      <c r="G453" s="114">
        <f t="shared" si="68"/>
        <v>18.399999999999999</v>
      </c>
      <c r="H453" s="114">
        <v>9.1999999999999993</v>
      </c>
      <c r="I453" s="114">
        <v>9.1999999999999993</v>
      </c>
      <c r="J453" s="120" t="s">
        <v>119</v>
      </c>
      <c r="K453" s="120" t="s">
        <v>25</v>
      </c>
      <c r="L453" s="120" t="s">
        <v>656</v>
      </c>
      <c r="M453" s="120">
        <v>13</v>
      </c>
      <c r="N453" s="120" t="s">
        <v>825</v>
      </c>
      <c r="O453" s="120" t="s">
        <v>827</v>
      </c>
      <c r="P453" s="115">
        <v>45854</v>
      </c>
      <c r="Q453" s="120" t="s">
        <v>659</v>
      </c>
      <c r="R453" s="115">
        <v>46249</v>
      </c>
      <c r="S453" s="115">
        <v>45853</v>
      </c>
      <c r="T453" s="42"/>
    </row>
    <row r="454" spans="1:20" ht="310.5" customHeight="1" x14ac:dyDescent="0.3">
      <c r="A454" s="52">
        <f t="shared" si="66"/>
        <v>436</v>
      </c>
      <c r="B454" s="120">
        <v>30</v>
      </c>
      <c r="C454" s="120" t="s">
        <v>817</v>
      </c>
      <c r="D454" s="120" t="s">
        <v>1630</v>
      </c>
      <c r="E454" s="120" t="s">
        <v>371</v>
      </c>
      <c r="F454" s="120" t="s">
        <v>372</v>
      </c>
      <c r="G454" s="114">
        <v>11.3</v>
      </c>
      <c r="H454" s="114">
        <v>5.65</v>
      </c>
      <c r="I454" s="114">
        <v>5.65</v>
      </c>
      <c r="J454" s="120" t="s">
        <v>119</v>
      </c>
      <c r="K454" s="120" t="s">
        <v>25</v>
      </c>
      <c r="L454" s="120" t="s">
        <v>657</v>
      </c>
      <c r="M454" s="120">
        <v>4</v>
      </c>
      <c r="N454" s="120" t="s">
        <v>825</v>
      </c>
      <c r="O454" s="120" t="s">
        <v>827</v>
      </c>
      <c r="P454" s="115">
        <v>45854</v>
      </c>
      <c r="Q454" s="120" t="s">
        <v>659</v>
      </c>
      <c r="R454" s="115">
        <v>46249</v>
      </c>
      <c r="S454" s="115">
        <v>45853</v>
      </c>
      <c r="T454" s="42"/>
    </row>
    <row r="455" spans="1:20" ht="276" customHeight="1" x14ac:dyDescent="0.3">
      <c r="A455" s="52">
        <f t="shared" si="66"/>
        <v>437</v>
      </c>
      <c r="B455" s="120">
        <v>36</v>
      </c>
      <c r="C455" s="120" t="s">
        <v>1631</v>
      </c>
      <c r="D455" s="120" t="s">
        <v>1632</v>
      </c>
      <c r="E455" s="120" t="s">
        <v>1633</v>
      </c>
      <c r="F455" s="120" t="s">
        <v>1634</v>
      </c>
      <c r="G455" s="114">
        <f t="shared" si="68"/>
        <v>36.200000000000003</v>
      </c>
      <c r="H455" s="114">
        <v>18.100000000000001</v>
      </c>
      <c r="I455" s="114">
        <v>18.100000000000001</v>
      </c>
      <c r="J455" s="120" t="s">
        <v>119</v>
      </c>
      <c r="K455" s="120" t="s">
        <v>25</v>
      </c>
      <c r="L455" s="120" t="s">
        <v>657</v>
      </c>
      <c r="M455" s="120">
        <v>26</v>
      </c>
      <c r="N455" s="120" t="s">
        <v>825</v>
      </c>
      <c r="O455" s="120" t="s">
        <v>827</v>
      </c>
      <c r="P455" s="115">
        <v>45854</v>
      </c>
      <c r="Q455" s="120" t="s">
        <v>659</v>
      </c>
      <c r="R455" s="115">
        <v>46249</v>
      </c>
      <c r="S455" s="115">
        <v>45853</v>
      </c>
      <c r="T455" s="42"/>
    </row>
    <row r="456" spans="1:20" ht="264" customHeight="1" x14ac:dyDescent="0.3">
      <c r="A456" s="52">
        <f t="shared" si="66"/>
        <v>438</v>
      </c>
      <c r="B456" s="120">
        <v>38</v>
      </c>
      <c r="C456" s="120" t="s">
        <v>1635</v>
      </c>
      <c r="D456" s="120" t="s">
        <v>1636</v>
      </c>
      <c r="E456" s="120" t="s">
        <v>1637</v>
      </c>
      <c r="F456" s="120" t="s">
        <v>1638</v>
      </c>
      <c r="G456" s="114">
        <f t="shared" si="68"/>
        <v>20.7</v>
      </c>
      <c r="H456" s="114">
        <v>10.35</v>
      </c>
      <c r="I456" s="114">
        <v>10.35</v>
      </c>
      <c r="J456" s="120" t="s">
        <v>119</v>
      </c>
      <c r="K456" s="120" t="s">
        <v>25</v>
      </c>
      <c r="L456" s="120" t="s">
        <v>656</v>
      </c>
      <c r="M456" s="120">
        <v>13</v>
      </c>
      <c r="N456" s="120" t="s">
        <v>825</v>
      </c>
      <c r="O456" s="120" t="s">
        <v>827</v>
      </c>
      <c r="P456" s="115">
        <v>45854</v>
      </c>
      <c r="Q456" s="120" t="s">
        <v>659</v>
      </c>
      <c r="R456" s="115">
        <v>46249</v>
      </c>
      <c r="S456" s="115">
        <v>45853</v>
      </c>
      <c r="T456" s="42"/>
    </row>
    <row r="457" spans="1:20" ht="279" customHeight="1" x14ac:dyDescent="0.3">
      <c r="A457" s="91">
        <v>439</v>
      </c>
      <c r="B457" s="120">
        <v>39</v>
      </c>
      <c r="C457" s="120" t="s">
        <v>1124</v>
      </c>
      <c r="D457" s="120" t="s">
        <v>1639</v>
      </c>
      <c r="E457" s="120" t="s">
        <v>373</v>
      </c>
      <c r="F457" s="120" t="s">
        <v>481</v>
      </c>
      <c r="G457" s="114">
        <f>H457+I457</f>
        <v>28.4</v>
      </c>
      <c r="H457" s="114">
        <v>14.2</v>
      </c>
      <c r="I457" s="114">
        <v>14.2</v>
      </c>
      <c r="J457" s="120" t="s">
        <v>119</v>
      </c>
      <c r="K457" s="120" t="s">
        <v>25</v>
      </c>
      <c r="L457" s="120" t="s">
        <v>657</v>
      </c>
      <c r="M457" s="130">
        <v>12</v>
      </c>
      <c r="N457" s="120" t="s">
        <v>825</v>
      </c>
      <c r="O457" s="120" t="s">
        <v>827</v>
      </c>
      <c r="P457" s="115">
        <v>45854</v>
      </c>
      <c r="Q457" s="120" t="s">
        <v>659</v>
      </c>
      <c r="R457" s="115">
        <v>46249</v>
      </c>
      <c r="S457" s="115">
        <v>45853</v>
      </c>
      <c r="T457" s="42"/>
    </row>
    <row r="458" spans="1:20" ht="346.5" customHeight="1" x14ac:dyDescent="0.3">
      <c r="A458" s="52">
        <v>440</v>
      </c>
      <c r="B458" s="120">
        <v>40</v>
      </c>
      <c r="C458" s="120" t="s">
        <v>1640</v>
      </c>
      <c r="D458" s="120" t="s">
        <v>1302</v>
      </c>
      <c r="E458" s="120" t="s">
        <v>1125</v>
      </c>
      <c r="F458" s="120" t="s">
        <v>1126</v>
      </c>
      <c r="G458" s="114">
        <f>H458+I458</f>
        <v>39.6</v>
      </c>
      <c r="H458" s="114">
        <v>19.8</v>
      </c>
      <c r="I458" s="114">
        <v>19.8</v>
      </c>
      <c r="J458" s="120" t="s">
        <v>119</v>
      </c>
      <c r="K458" s="120" t="s">
        <v>25</v>
      </c>
      <c r="L458" s="120" t="s">
        <v>657</v>
      </c>
      <c r="M458" s="120">
        <v>13</v>
      </c>
      <c r="N458" s="120" t="s">
        <v>825</v>
      </c>
      <c r="O458" s="120" t="s">
        <v>827</v>
      </c>
      <c r="P458" s="115">
        <v>45854</v>
      </c>
      <c r="Q458" s="120" t="s">
        <v>659</v>
      </c>
      <c r="R458" s="115">
        <v>46249</v>
      </c>
      <c r="S458" s="115">
        <v>45853</v>
      </c>
      <c r="T458" s="87"/>
    </row>
    <row r="459" spans="1:20" ht="405" customHeight="1" x14ac:dyDescent="0.3">
      <c r="A459" s="52">
        <v>441</v>
      </c>
      <c r="B459" s="120">
        <v>41</v>
      </c>
      <c r="C459" s="120" t="s">
        <v>1153</v>
      </c>
      <c r="D459" s="120" t="s">
        <v>1641</v>
      </c>
      <c r="E459" s="120" t="s">
        <v>1642</v>
      </c>
      <c r="F459" s="120" t="s">
        <v>1643</v>
      </c>
      <c r="G459" s="114">
        <f>H459+I459</f>
        <v>22</v>
      </c>
      <c r="H459" s="3">
        <v>11</v>
      </c>
      <c r="I459" s="3">
        <v>11</v>
      </c>
      <c r="J459" s="120" t="s">
        <v>119</v>
      </c>
      <c r="K459" s="120" t="s">
        <v>25</v>
      </c>
      <c r="L459" s="120" t="s">
        <v>656</v>
      </c>
      <c r="M459" s="125">
        <v>8</v>
      </c>
      <c r="N459" s="42" t="s">
        <v>825</v>
      </c>
      <c r="O459" s="120" t="s">
        <v>827</v>
      </c>
      <c r="P459" s="115">
        <v>45854</v>
      </c>
      <c r="Q459" s="120" t="s">
        <v>659</v>
      </c>
      <c r="R459" s="115">
        <v>46249</v>
      </c>
      <c r="S459" s="115">
        <v>45853</v>
      </c>
      <c r="T459" s="42"/>
    </row>
    <row r="460" spans="1:20" ht="324" customHeight="1" x14ac:dyDescent="0.3">
      <c r="A460" s="81">
        <v>442</v>
      </c>
      <c r="B460" s="120">
        <v>43</v>
      </c>
      <c r="C460" s="120" t="s">
        <v>1074</v>
      </c>
      <c r="D460" s="120" t="s">
        <v>1644</v>
      </c>
      <c r="E460" s="120" t="s">
        <v>482</v>
      </c>
      <c r="F460" s="120" t="s">
        <v>325</v>
      </c>
      <c r="G460" s="114">
        <f t="shared" ref="G460:G478" si="69">H460+I460</f>
        <v>26.5</v>
      </c>
      <c r="H460" s="3">
        <v>13.25</v>
      </c>
      <c r="I460" s="3">
        <v>13.25</v>
      </c>
      <c r="J460" s="120" t="s">
        <v>119</v>
      </c>
      <c r="K460" s="120" t="s">
        <v>25</v>
      </c>
      <c r="L460" s="120" t="s">
        <v>656</v>
      </c>
      <c r="M460" s="125">
        <v>12</v>
      </c>
      <c r="N460" s="42" t="s">
        <v>825</v>
      </c>
      <c r="O460" s="120" t="s">
        <v>827</v>
      </c>
      <c r="P460" s="115">
        <v>45854</v>
      </c>
      <c r="Q460" s="120" t="s">
        <v>659</v>
      </c>
      <c r="R460" s="115">
        <v>46249</v>
      </c>
      <c r="S460" s="115">
        <v>45853</v>
      </c>
      <c r="T460" s="42"/>
    </row>
    <row r="461" spans="1:20" ht="213" customHeight="1" x14ac:dyDescent="0.3">
      <c r="A461" s="52">
        <f t="shared" ref="A461" si="70">A460+1</f>
        <v>443</v>
      </c>
      <c r="B461" s="120">
        <v>45</v>
      </c>
      <c r="C461" s="120" t="s">
        <v>1075</v>
      </c>
      <c r="D461" s="120" t="s">
        <v>1645</v>
      </c>
      <c r="E461" s="120" t="s">
        <v>326</v>
      </c>
      <c r="F461" s="120" t="s">
        <v>327</v>
      </c>
      <c r="G461" s="114">
        <f t="shared" si="69"/>
        <v>29.6</v>
      </c>
      <c r="H461" s="3">
        <v>14.8</v>
      </c>
      <c r="I461" s="3">
        <v>14.8</v>
      </c>
      <c r="J461" s="120" t="s">
        <v>119</v>
      </c>
      <c r="K461" s="120" t="s">
        <v>25</v>
      </c>
      <c r="L461" s="120" t="s">
        <v>656</v>
      </c>
      <c r="M461" s="125">
        <v>14</v>
      </c>
      <c r="N461" s="42" t="s">
        <v>825</v>
      </c>
      <c r="O461" s="120" t="s">
        <v>827</v>
      </c>
      <c r="P461" s="115">
        <v>45854</v>
      </c>
      <c r="Q461" s="120" t="s">
        <v>659</v>
      </c>
      <c r="R461" s="115">
        <v>46249</v>
      </c>
      <c r="S461" s="115">
        <v>45853</v>
      </c>
      <c r="T461" s="42"/>
    </row>
    <row r="462" spans="1:20" ht="351" customHeight="1" x14ac:dyDescent="0.3">
      <c r="A462" s="52">
        <f t="shared" si="66"/>
        <v>444</v>
      </c>
      <c r="B462" s="120">
        <v>47</v>
      </c>
      <c r="C462" s="120" t="s">
        <v>1646</v>
      </c>
      <c r="D462" s="120" t="s">
        <v>1647</v>
      </c>
      <c r="E462" s="120" t="s">
        <v>328</v>
      </c>
      <c r="F462" s="120" t="s">
        <v>329</v>
      </c>
      <c r="G462" s="114">
        <f t="shared" si="69"/>
        <v>12.6</v>
      </c>
      <c r="H462" s="114">
        <v>6.3</v>
      </c>
      <c r="I462" s="114">
        <v>6.3</v>
      </c>
      <c r="J462" s="120" t="s">
        <v>119</v>
      </c>
      <c r="K462" s="120" t="s">
        <v>25</v>
      </c>
      <c r="L462" s="120" t="s">
        <v>657</v>
      </c>
      <c r="M462" s="120">
        <v>9</v>
      </c>
      <c r="N462" s="42" t="s">
        <v>825</v>
      </c>
      <c r="O462" s="120" t="s">
        <v>827</v>
      </c>
      <c r="P462" s="115">
        <v>45854</v>
      </c>
      <c r="Q462" s="120" t="s">
        <v>659</v>
      </c>
      <c r="R462" s="115">
        <v>46249</v>
      </c>
      <c r="S462" s="115">
        <v>45853</v>
      </c>
      <c r="T462" s="42"/>
    </row>
    <row r="463" spans="1:20" ht="199.5" customHeight="1" x14ac:dyDescent="0.3">
      <c r="A463" s="52">
        <f t="shared" si="66"/>
        <v>445</v>
      </c>
      <c r="B463" s="120">
        <v>48</v>
      </c>
      <c r="C463" s="120" t="s">
        <v>1648</v>
      </c>
      <c r="D463" s="120" t="s">
        <v>1649</v>
      </c>
      <c r="E463" s="120" t="s">
        <v>1650</v>
      </c>
      <c r="F463" s="120" t="s">
        <v>1651</v>
      </c>
      <c r="G463" s="114">
        <f t="shared" si="69"/>
        <v>21.8</v>
      </c>
      <c r="H463" s="114">
        <v>10.9</v>
      </c>
      <c r="I463" s="114">
        <v>10.9</v>
      </c>
      <c r="J463" s="120" t="s">
        <v>119</v>
      </c>
      <c r="K463" s="120" t="s">
        <v>25</v>
      </c>
      <c r="L463" s="120" t="s">
        <v>656</v>
      </c>
      <c r="M463" s="120">
        <v>16</v>
      </c>
      <c r="N463" s="42" t="s">
        <v>825</v>
      </c>
      <c r="O463" s="120" t="s">
        <v>827</v>
      </c>
      <c r="P463" s="115">
        <v>45854</v>
      </c>
      <c r="Q463" s="120" t="s">
        <v>659</v>
      </c>
      <c r="R463" s="115">
        <v>46249</v>
      </c>
      <c r="S463" s="115">
        <v>45853</v>
      </c>
      <c r="T463" s="42"/>
    </row>
    <row r="464" spans="1:20" ht="274.5" customHeight="1" x14ac:dyDescent="0.3">
      <c r="A464" s="52">
        <v>446</v>
      </c>
      <c r="B464" s="120">
        <v>49</v>
      </c>
      <c r="C464" s="120" t="s">
        <v>1652</v>
      </c>
      <c r="D464" s="120" t="s">
        <v>1653</v>
      </c>
      <c r="E464" s="120" t="s">
        <v>330</v>
      </c>
      <c r="F464" s="120" t="s">
        <v>331</v>
      </c>
      <c r="G464" s="114">
        <f t="shared" si="69"/>
        <v>27.2</v>
      </c>
      <c r="H464" s="3">
        <v>13.6</v>
      </c>
      <c r="I464" s="3">
        <v>13.6</v>
      </c>
      <c r="J464" s="120" t="s">
        <v>119</v>
      </c>
      <c r="K464" s="120" t="s">
        <v>25</v>
      </c>
      <c r="L464" s="120" t="s">
        <v>656</v>
      </c>
      <c r="M464" s="125">
        <v>15</v>
      </c>
      <c r="N464" s="42" t="s">
        <v>825</v>
      </c>
      <c r="O464" s="120" t="s">
        <v>827</v>
      </c>
      <c r="P464" s="115">
        <v>45854</v>
      </c>
      <c r="Q464" s="120" t="s">
        <v>659</v>
      </c>
      <c r="R464" s="115">
        <v>46249</v>
      </c>
      <c r="S464" s="115">
        <v>45853</v>
      </c>
      <c r="T464" s="42"/>
    </row>
    <row r="465" spans="1:20" ht="222" customHeight="1" x14ac:dyDescent="0.3">
      <c r="A465" s="52">
        <f t="shared" si="66"/>
        <v>447</v>
      </c>
      <c r="B465" s="120">
        <v>51</v>
      </c>
      <c r="C465" s="120" t="s">
        <v>1654</v>
      </c>
      <c r="D465" s="120" t="s">
        <v>1655</v>
      </c>
      <c r="E465" s="120" t="s">
        <v>1656</v>
      </c>
      <c r="F465" s="120" t="s">
        <v>1657</v>
      </c>
      <c r="G465" s="114">
        <f t="shared" si="69"/>
        <v>18.5</v>
      </c>
      <c r="H465" s="114">
        <v>9.25</v>
      </c>
      <c r="I465" s="114">
        <v>9.25</v>
      </c>
      <c r="J465" s="120" t="s">
        <v>119</v>
      </c>
      <c r="K465" s="120" t="s">
        <v>25</v>
      </c>
      <c r="L465" s="120" t="s">
        <v>656</v>
      </c>
      <c r="M465" s="120">
        <v>6</v>
      </c>
      <c r="N465" s="42" t="s">
        <v>825</v>
      </c>
      <c r="O465" s="120" t="s">
        <v>827</v>
      </c>
      <c r="P465" s="115">
        <v>45854</v>
      </c>
      <c r="Q465" s="120" t="s">
        <v>659</v>
      </c>
      <c r="R465" s="115">
        <v>46249</v>
      </c>
      <c r="S465" s="115">
        <v>45853</v>
      </c>
      <c r="T465" s="42"/>
    </row>
    <row r="466" spans="1:20" ht="255" customHeight="1" x14ac:dyDescent="0.3">
      <c r="A466" s="52">
        <f t="shared" si="66"/>
        <v>448</v>
      </c>
      <c r="B466" s="120">
        <v>52</v>
      </c>
      <c r="C466" s="120" t="s">
        <v>1658</v>
      </c>
      <c r="D466" s="120" t="s">
        <v>1659</v>
      </c>
      <c r="E466" s="120" t="s">
        <v>1660</v>
      </c>
      <c r="F466" s="120" t="s">
        <v>1661</v>
      </c>
      <c r="G466" s="114">
        <f t="shared" si="69"/>
        <v>24.4</v>
      </c>
      <c r="H466" s="114">
        <v>12</v>
      </c>
      <c r="I466" s="114">
        <v>12.4</v>
      </c>
      <c r="J466" s="120" t="s">
        <v>119</v>
      </c>
      <c r="K466" s="120" t="s">
        <v>25</v>
      </c>
      <c r="L466" s="120" t="s">
        <v>657</v>
      </c>
      <c r="M466" s="120">
        <v>19</v>
      </c>
      <c r="N466" s="42" t="s">
        <v>825</v>
      </c>
      <c r="O466" s="120" t="s">
        <v>827</v>
      </c>
      <c r="P466" s="115">
        <v>45854</v>
      </c>
      <c r="Q466" s="120" t="s">
        <v>659</v>
      </c>
      <c r="R466" s="115">
        <v>46249</v>
      </c>
      <c r="S466" s="115">
        <v>45853</v>
      </c>
      <c r="T466" s="42"/>
    </row>
    <row r="467" spans="1:20" ht="306.75" customHeight="1" x14ac:dyDescent="0.3">
      <c r="A467" s="52">
        <f t="shared" si="66"/>
        <v>449</v>
      </c>
      <c r="B467" s="120">
        <v>55</v>
      </c>
      <c r="C467" s="120" t="s">
        <v>332</v>
      </c>
      <c r="D467" s="120" t="s">
        <v>1662</v>
      </c>
      <c r="E467" s="120" t="s">
        <v>1663</v>
      </c>
      <c r="F467" s="120" t="s">
        <v>333</v>
      </c>
      <c r="G467" s="114">
        <f t="shared" si="69"/>
        <v>36.5</v>
      </c>
      <c r="H467" s="114">
        <v>18.25</v>
      </c>
      <c r="I467" s="114">
        <v>18.25</v>
      </c>
      <c r="J467" s="120" t="s">
        <v>119</v>
      </c>
      <c r="K467" s="120" t="s">
        <v>25</v>
      </c>
      <c r="L467" s="120" t="s">
        <v>657</v>
      </c>
      <c r="M467" s="120">
        <v>30</v>
      </c>
      <c r="N467" s="42" t="s">
        <v>825</v>
      </c>
      <c r="O467" s="120" t="s">
        <v>827</v>
      </c>
      <c r="P467" s="115">
        <v>45854</v>
      </c>
      <c r="Q467" s="120" t="s">
        <v>659</v>
      </c>
      <c r="R467" s="115">
        <v>46249</v>
      </c>
      <c r="S467" s="115">
        <v>45853</v>
      </c>
      <c r="T467" s="42"/>
    </row>
    <row r="468" spans="1:20" ht="363.75" customHeight="1" x14ac:dyDescent="0.3">
      <c r="A468" s="52">
        <f t="shared" si="66"/>
        <v>450</v>
      </c>
      <c r="B468" s="120">
        <v>56</v>
      </c>
      <c r="C468" s="120" t="s">
        <v>818</v>
      </c>
      <c r="D468" s="120" t="s">
        <v>1664</v>
      </c>
      <c r="E468" s="120" t="s">
        <v>334</v>
      </c>
      <c r="F468" s="120" t="s">
        <v>335</v>
      </c>
      <c r="G468" s="114">
        <f t="shared" si="69"/>
        <v>9.1999999999999993</v>
      </c>
      <c r="H468" s="114">
        <v>4.5999999999999996</v>
      </c>
      <c r="I468" s="114">
        <v>4.5999999999999996</v>
      </c>
      <c r="J468" s="120" t="s">
        <v>119</v>
      </c>
      <c r="K468" s="120" t="s">
        <v>25</v>
      </c>
      <c r="L468" s="120" t="s">
        <v>657</v>
      </c>
      <c r="M468" s="120">
        <v>2</v>
      </c>
      <c r="N468" s="42" t="s">
        <v>825</v>
      </c>
      <c r="O468" s="120" t="s">
        <v>827</v>
      </c>
      <c r="P468" s="115">
        <v>45854</v>
      </c>
      <c r="Q468" s="120" t="s">
        <v>659</v>
      </c>
      <c r="R468" s="115">
        <v>46249</v>
      </c>
      <c r="S468" s="115">
        <v>45853</v>
      </c>
      <c r="T468" s="42"/>
    </row>
    <row r="469" spans="1:20" ht="243.75" customHeight="1" x14ac:dyDescent="0.3">
      <c r="A469" s="52">
        <f t="shared" si="66"/>
        <v>451</v>
      </c>
      <c r="B469" s="120">
        <v>57</v>
      </c>
      <c r="C469" s="120" t="s">
        <v>1665</v>
      </c>
      <c r="D469" s="120" t="s">
        <v>1666</v>
      </c>
      <c r="E469" s="120" t="s">
        <v>336</v>
      </c>
      <c r="F469" s="120" t="s">
        <v>337</v>
      </c>
      <c r="G469" s="114">
        <f t="shared" si="69"/>
        <v>13.9</v>
      </c>
      <c r="H469" s="114">
        <v>6.95</v>
      </c>
      <c r="I469" s="114">
        <v>6.95</v>
      </c>
      <c r="J469" s="120" t="s">
        <v>119</v>
      </c>
      <c r="K469" s="120" t="s">
        <v>25</v>
      </c>
      <c r="L469" s="120" t="s">
        <v>656</v>
      </c>
      <c r="M469" s="120">
        <v>5</v>
      </c>
      <c r="N469" s="42" t="s">
        <v>825</v>
      </c>
      <c r="O469" s="120" t="s">
        <v>827</v>
      </c>
      <c r="P469" s="115">
        <v>45854</v>
      </c>
      <c r="Q469" s="120" t="s">
        <v>659</v>
      </c>
      <c r="R469" s="115">
        <v>46249</v>
      </c>
      <c r="S469" s="115">
        <v>45853</v>
      </c>
      <c r="T469" s="42"/>
    </row>
    <row r="470" spans="1:20" ht="198" customHeight="1" x14ac:dyDescent="0.3">
      <c r="A470" s="52">
        <f t="shared" si="66"/>
        <v>452</v>
      </c>
      <c r="B470" s="120">
        <v>58</v>
      </c>
      <c r="C470" s="120" t="s">
        <v>1667</v>
      </c>
      <c r="D470" s="120" t="s">
        <v>1668</v>
      </c>
      <c r="E470" s="120" t="s">
        <v>338</v>
      </c>
      <c r="F470" s="120" t="s">
        <v>339</v>
      </c>
      <c r="G470" s="114">
        <f t="shared" si="69"/>
        <v>21.8</v>
      </c>
      <c r="H470" s="114">
        <v>10.9</v>
      </c>
      <c r="I470" s="114">
        <v>10.9</v>
      </c>
      <c r="J470" s="120" t="s">
        <v>119</v>
      </c>
      <c r="K470" s="120" t="s">
        <v>25</v>
      </c>
      <c r="L470" s="120" t="s">
        <v>656</v>
      </c>
      <c r="M470" s="120">
        <v>13</v>
      </c>
      <c r="N470" s="42" t="s">
        <v>825</v>
      </c>
      <c r="O470" s="120" t="s">
        <v>827</v>
      </c>
      <c r="P470" s="115">
        <v>45854</v>
      </c>
      <c r="Q470" s="120" t="s">
        <v>659</v>
      </c>
      <c r="R470" s="115">
        <v>46249</v>
      </c>
      <c r="S470" s="115">
        <v>45853</v>
      </c>
      <c r="T470" s="42"/>
    </row>
    <row r="471" spans="1:20" ht="251.25" customHeight="1" x14ac:dyDescent="0.3">
      <c r="A471" s="127">
        <v>453</v>
      </c>
      <c r="B471" s="130">
        <v>59</v>
      </c>
      <c r="C471" s="130" t="s">
        <v>1884</v>
      </c>
      <c r="D471" s="130" t="s">
        <v>1885</v>
      </c>
      <c r="E471" s="130" t="s">
        <v>1886</v>
      </c>
      <c r="F471" s="130" t="s">
        <v>1887</v>
      </c>
      <c r="G471" s="128">
        <v>14.82</v>
      </c>
      <c r="H471" s="128">
        <v>7.41</v>
      </c>
      <c r="I471" s="128">
        <v>7.41</v>
      </c>
      <c r="J471" s="130" t="s">
        <v>119</v>
      </c>
      <c r="K471" s="130" t="s">
        <v>25</v>
      </c>
      <c r="L471" s="130" t="s">
        <v>657</v>
      </c>
      <c r="M471" s="151">
        <v>4</v>
      </c>
      <c r="N471" s="42" t="s">
        <v>662</v>
      </c>
      <c r="O471" s="130" t="s">
        <v>832</v>
      </c>
      <c r="P471" s="112" t="s">
        <v>1888</v>
      </c>
      <c r="Q471" s="130" t="s">
        <v>1889</v>
      </c>
      <c r="R471" s="129">
        <v>53477</v>
      </c>
      <c r="S471" s="129">
        <v>42520</v>
      </c>
      <c r="T471" s="42" t="s">
        <v>1883</v>
      </c>
    </row>
    <row r="472" spans="1:20" ht="241.5" customHeight="1" x14ac:dyDescent="0.3">
      <c r="A472" s="52">
        <f t="shared" si="66"/>
        <v>454</v>
      </c>
      <c r="B472" s="120">
        <v>60</v>
      </c>
      <c r="C472" s="120" t="s">
        <v>819</v>
      </c>
      <c r="D472" s="120" t="s">
        <v>1669</v>
      </c>
      <c r="E472" s="120" t="s">
        <v>1670</v>
      </c>
      <c r="F472" s="120" t="s">
        <v>1671</v>
      </c>
      <c r="G472" s="114">
        <f t="shared" si="69"/>
        <v>25.2</v>
      </c>
      <c r="H472" s="3">
        <v>12.6</v>
      </c>
      <c r="I472" s="3">
        <v>12.6</v>
      </c>
      <c r="J472" s="120" t="s">
        <v>119</v>
      </c>
      <c r="K472" s="120" t="s">
        <v>25</v>
      </c>
      <c r="L472" s="120" t="s">
        <v>657</v>
      </c>
      <c r="M472" s="125">
        <v>29</v>
      </c>
      <c r="N472" s="42" t="s">
        <v>825</v>
      </c>
      <c r="O472" s="120" t="s">
        <v>827</v>
      </c>
      <c r="P472" s="115">
        <v>45854</v>
      </c>
      <c r="Q472" s="120" t="s">
        <v>659</v>
      </c>
      <c r="R472" s="115">
        <v>46249</v>
      </c>
      <c r="S472" s="115">
        <v>45853</v>
      </c>
      <c r="T472" s="42"/>
    </row>
    <row r="473" spans="1:20" ht="207" customHeight="1" x14ac:dyDescent="0.3">
      <c r="A473" s="52">
        <f t="shared" si="66"/>
        <v>455</v>
      </c>
      <c r="B473" s="120">
        <v>61</v>
      </c>
      <c r="C473" s="120" t="s">
        <v>1672</v>
      </c>
      <c r="D473" s="120" t="s">
        <v>1673</v>
      </c>
      <c r="E473" s="120" t="s">
        <v>1674</v>
      </c>
      <c r="F473" s="120" t="s">
        <v>1675</v>
      </c>
      <c r="G473" s="114">
        <f t="shared" si="69"/>
        <v>25.2</v>
      </c>
      <c r="H473" s="114">
        <v>12</v>
      </c>
      <c r="I473" s="114">
        <v>13.2</v>
      </c>
      <c r="J473" s="120" t="s">
        <v>119</v>
      </c>
      <c r="K473" s="120" t="s">
        <v>25</v>
      </c>
      <c r="L473" s="120" t="s">
        <v>656</v>
      </c>
      <c r="M473" s="120">
        <v>11</v>
      </c>
      <c r="N473" s="42" t="s">
        <v>825</v>
      </c>
      <c r="O473" s="120" t="s">
        <v>827</v>
      </c>
      <c r="P473" s="115">
        <v>45854</v>
      </c>
      <c r="Q473" s="120" t="s">
        <v>659</v>
      </c>
      <c r="R473" s="115">
        <v>46249</v>
      </c>
      <c r="S473" s="115">
        <v>45853</v>
      </c>
      <c r="T473" s="42"/>
    </row>
    <row r="474" spans="1:20" ht="263.25" customHeight="1" x14ac:dyDescent="0.3">
      <c r="A474" s="52">
        <f t="shared" si="66"/>
        <v>456</v>
      </c>
      <c r="B474" s="120">
        <v>62</v>
      </c>
      <c r="C474" s="120" t="s">
        <v>1676</v>
      </c>
      <c r="D474" s="120" t="s">
        <v>1677</v>
      </c>
      <c r="E474" s="120" t="s">
        <v>1678</v>
      </c>
      <c r="F474" s="120" t="s">
        <v>1679</v>
      </c>
      <c r="G474" s="114">
        <f t="shared" si="69"/>
        <v>7.8</v>
      </c>
      <c r="H474" s="3">
        <v>3.9</v>
      </c>
      <c r="I474" s="3">
        <v>3.9</v>
      </c>
      <c r="J474" s="120" t="s">
        <v>119</v>
      </c>
      <c r="K474" s="120" t="s">
        <v>25</v>
      </c>
      <c r="L474" s="120" t="s">
        <v>656</v>
      </c>
      <c r="M474" s="125">
        <v>5</v>
      </c>
      <c r="N474" s="42" t="s">
        <v>825</v>
      </c>
      <c r="O474" s="120" t="s">
        <v>827</v>
      </c>
      <c r="P474" s="115">
        <v>45854</v>
      </c>
      <c r="Q474" s="120" t="s">
        <v>659</v>
      </c>
      <c r="R474" s="115">
        <v>46249</v>
      </c>
      <c r="S474" s="115">
        <v>45853</v>
      </c>
      <c r="T474" s="42"/>
    </row>
    <row r="475" spans="1:20" ht="187.5" customHeight="1" x14ac:dyDescent="0.3">
      <c r="A475" s="52">
        <f t="shared" si="66"/>
        <v>457</v>
      </c>
      <c r="B475" s="120">
        <v>63</v>
      </c>
      <c r="C475" s="120" t="s">
        <v>1680</v>
      </c>
      <c r="D475" s="120" t="s">
        <v>820</v>
      </c>
      <c r="E475" s="120" t="s">
        <v>340</v>
      </c>
      <c r="F475" s="120" t="s">
        <v>483</v>
      </c>
      <c r="G475" s="114">
        <f t="shared" si="69"/>
        <v>12.4</v>
      </c>
      <c r="H475" s="114">
        <v>6.2</v>
      </c>
      <c r="I475" s="114">
        <v>6.2</v>
      </c>
      <c r="J475" s="120" t="s">
        <v>119</v>
      </c>
      <c r="K475" s="120" t="s">
        <v>25</v>
      </c>
      <c r="L475" s="120" t="s">
        <v>657</v>
      </c>
      <c r="M475" s="125">
        <v>3</v>
      </c>
      <c r="N475" s="120" t="s">
        <v>662</v>
      </c>
      <c r="O475" s="120" t="s">
        <v>832</v>
      </c>
      <c r="P475" s="115">
        <v>43449</v>
      </c>
      <c r="Q475" s="120" t="s">
        <v>1595</v>
      </c>
      <c r="R475" s="115">
        <v>53477</v>
      </c>
      <c r="S475" s="115">
        <v>42520</v>
      </c>
      <c r="T475" s="42"/>
    </row>
    <row r="476" spans="1:20" ht="183" customHeight="1" x14ac:dyDescent="0.3">
      <c r="A476" s="52">
        <f t="shared" si="66"/>
        <v>458</v>
      </c>
      <c r="B476" s="120">
        <v>64</v>
      </c>
      <c r="C476" s="120" t="s">
        <v>1681</v>
      </c>
      <c r="D476" s="120" t="s">
        <v>821</v>
      </c>
      <c r="E476" s="120" t="s">
        <v>341</v>
      </c>
      <c r="F476" s="120" t="s">
        <v>342</v>
      </c>
      <c r="G476" s="114">
        <f t="shared" si="69"/>
        <v>17.239999999999998</v>
      </c>
      <c r="H476" s="114">
        <v>8.6199999999999992</v>
      </c>
      <c r="I476" s="114">
        <v>8.6199999999999992</v>
      </c>
      <c r="J476" s="120" t="s">
        <v>119</v>
      </c>
      <c r="K476" s="120" t="s">
        <v>25</v>
      </c>
      <c r="L476" s="120" t="s">
        <v>657</v>
      </c>
      <c r="M476" s="125">
        <v>8</v>
      </c>
      <c r="N476" s="120" t="s">
        <v>662</v>
      </c>
      <c r="O476" s="120" t="s">
        <v>832</v>
      </c>
      <c r="P476" s="11">
        <v>43449</v>
      </c>
      <c r="Q476" s="120" t="s">
        <v>1595</v>
      </c>
      <c r="R476" s="115">
        <v>53477</v>
      </c>
      <c r="S476" s="115">
        <v>42520</v>
      </c>
      <c r="T476" s="42"/>
    </row>
    <row r="477" spans="1:20" ht="293.25" customHeight="1" x14ac:dyDescent="0.3">
      <c r="A477" s="52">
        <f t="shared" si="66"/>
        <v>459</v>
      </c>
      <c r="B477" s="120">
        <v>65</v>
      </c>
      <c r="C477" s="120" t="s">
        <v>1682</v>
      </c>
      <c r="D477" s="120" t="s">
        <v>1683</v>
      </c>
      <c r="E477" s="120" t="s">
        <v>1684</v>
      </c>
      <c r="F477" s="120" t="s">
        <v>343</v>
      </c>
      <c r="G477" s="114">
        <f t="shared" si="69"/>
        <v>25.2</v>
      </c>
      <c r="H477" s="114">
        <v>12.6</v>
      </c>
      <c r="I477" s="114">
        <v>12.6</v>
      </c>
      <c r="J477" s="120" t="s">
        <v>119</v>
      </c>
      <c r="K477" s="120" t="s">
        <v>25</v>
      </c>
      <c r="L477" s="120" t="s">
        <v>657</v>
      </c>
      <c r="M477" s="125">
        <v>9</v>
      </c>
      <c r="N477" s="42" t="s">
        <v>825</v>
      </c>
      <c r="O477" s="120" t="s">
        <v>827</v>
      </c>
      <c r="P477" s="115">
        <v>45854</v>
      </c>
      <c r="Q477" s="120" t="s">
        <v>659</v>
      </c>
      <c r="R477" s="115">
        <v>46249</v>
      </c>
      <c r="S477" s="115">
        <v>45853</v>
      </c>
      <c r="T477" s="42"/>
    </row>
    <row r="478" spans="1:20" ht="223.5" customHeight="1" x14ac:dyDescent="0.3">
      <c r="A478" s="52">
        <f t="shared" si="66"/>
        <v>460</v>
      </c>
      <c r="B478" s="120">
        <v>100</v>
      </c>
      <c r="C478" s="120" t="s">
        <v>1685</v>
      </c>
      <c r="D478" s="120" t="s">
        <v>1686</v>
      </c>
      <c r="E478" s="120" t="s">
        <v>345</v>
      </c>
      <c r="F478" s="120" t="s">
        <v>344</v>
      </c>
      <c r="G478" s="114">
        <f t="shared" si="69"/>
        <v>21.3</v>
      </c>
      <c r="H478" s="114">
        <v>10.65</v>
      </c>
      <c r="I478" s="114">
        <v>10.65</v>
      </c>
      <c r="J478" s="120" t="s">
        <v>119</v>
      </c>
      <c r="K478" s="120" t="s">
        <v>25</v>
      </c>
      <c r="L478" s="120" t="s">
        <v>657</v>
      </c>
      <c r="M478" s="125">
        <v>28</v>
      </c>
      <c r="N478" s="42" t="s">
        <v>825</v>
      </c>
      <c r="O478" s="120" t="s">
        <v>827</v>
      </c>
      <c r="P478" s="115">
        <v>45854</v>
      </c>
      <c r="Q478" s="120" t="s">
        <v>659</v>
      </c>
      <c r="R478" s="115">
        <v>46249</v>
      </c>
      <c r="S478" s="115">
        <v>45853</v>
      </c>
      <c r="T478" s="42"/>
    </row>
    <row r="479" spans="1:20" customFormat="1" ht="194.25" customHeight="1" x14ac:dyDescent="0.25">
      <c r="A479" s="127">
        <v>461</v>
      </c>
      <c r="B479" s="130" t="s">
        <v>346</v>
      </c>
      <c r="C479" s="130" t="s">
        <v>1687</v>
      </c>
      <c r="D479" s="130" t="s">
        <v>1688</v>
      </c>
      <c r="E479" s="130" t="s">
        <v>1689</v>
      </c>
      <c r="F479" s="130" t="s">
        <v>1690</v>
      </c>
      <c r="G479" s="128">
        <f>H479+I479</f>
        <v>18.7</v>
      </c>
      <c r="H479" s="128">
        <v>9.35</v>
      </c>
      <c r="I479" s="128">
        <v>9.35</v>
      </c>
      <c r="J479" s="130" t="s">
        <v>119</v>
      </c>
      <c r="K479" s="130" t="s">
        <v>25</v>
      </c>
      <c r="L479" s="130" t="s">
        <v>657</v>
      </c>
      <c r="M479" s="133">
        <v>4</v>
      </c>
      <c r="N479" s="42" t="s">
        <v>825</v>
      </c>
      <c r="O479" s="130" t="s">
        <v>827</v>
      </c>
      <c r="P479" s="129">
        <v>45854</v>
      </c>
      <c r="Q479" s="130" t="s">
        <v>659</v>
      </c>
      <c r="R479" s="129">
        <v>46249</v>
      </c>
      <c r="S479" s="129">
        <v>45853</v>
      </c>
      <c r="T479" s="42"/>
    </row>
    <row r="480" spans="1:20" customFormat="1" ht="138" customHeight="1" x14ac:dyDescent="0.3">
      <c r="A480" s="29"/>
      <c r="B480" s="29"/>
      <c r="C480" s="29"/>
      <c r="D480" s="29"/>
      <c r="E480" s="29"/>
      <c r="F480" s="39"/>
      <c r="G480" s="39"/>
      <c r="H480" s="39"/>
      <c r="I480" s="39"/>
      <c r="J480" s="39"/>
      <c r="K480" s="39"/>
      <c r="L480" s="39"/>
      <c r="M480" s="39"/>
      <c r="N480" s="40"/>
      <c r="O480" s="40"/>
      <c r="P480" s="39"/>
      <c r="Q480" s="39"/>
      <c r="R480" s="39"/>
      <c r="S480" s="39"/>
      <c r="T480" s="39"/>
    </row>
    <row r="481" spans="1:21" customFormat="1" x14ac:dyDescent="0.3">
      <c r="A481" s="29"/>
      <c r="B481" s="29"/>
      <c r="C481" s="29"/>
      <c r="D481" s="29"/>
      <c r="E481" s="29"/>
      <c r="F481" s="39"/>
      <c r="G481" s="39"/>
      <c r="H481" s="39"/>
      <c r="I481" s="39"/>
      <c r="J481" s="39"/>
      <c r="K481" s="39"/>
      <c r="L481" s="39"/>
      <c r="M481" s="39"/>
      <c r="N481" s="40"/>
      <c r="O481" s="40"/>
      <c r="P481" s="39"/>
      <c r="Q481" s="39"/>
      <c r="R481" s="39"/>
      <c r="S481" s="39"/>
      <c r="T481" s="39"/>
    </row>
    <row r="482" spans="1:21" customFormat="1" ht="141" customHeight="1" x14ac:dyDescent="0.3">
      <c r="A482" s="21"/>
      <c r="B482" s="21"/>
      <c r="C482" s="21"/>
      <c r="D482" s="21"/>
      <c r="E482" s="21"/>
      <c r="F482" s="35"/>
      <c r="G482" s="35"/>
      <c r="H482" s="35"/>
      <c r="I482" s="35"/>
      <c r="J482" s="35"/>
      <c r="K482" s="35"/>
      <c r="L482" s="35"/>
      <c r="M482" s="35"/>
      <c r="N482" s="36"/>
      <c r="O482" s="36"/>
      <c r="P482" s="35"/>
      <c r="Q482" s="35"/>
      <c r="R482" s="35"/>
      <c r="S482" s="35"/>
      <c r="T482" s="35"/>
    </row>
    <row r="483" spans="1:21" x14ac:dyDescent="0.3">
      <c r="U483" s="21"/>
    </row>
    <row r="485" spans="1:21" ht="120" customHeight="1" x14ac:dyDescent="0.3"/>
    <row r="486" spans="1:21" s="29" customFormat="1" x14ac:dyDescent="0.3">
      <c r="A486" s="21"/>
      <c r="B486" s="21"/>
      <c r="C486" s="21"/>
      <c r="D486" s="21"/>
      <c r="E486" s="21"/>
      <c r="F486" s="35"/>
      <c r="G486" s="35"/>
      <c r="H486" s="35"/>
      <c r="I486" s="35"/>
      <c r="J486" s="35"/>
      <c r="K486" s="35"/>
      <c r="L486" s="35"/>
      <c r="M486" s="35"/>
      <c r="N486" s="36"/>
      <c r="O486" s="36"/>
      <c r="P486" s="35"/>
      <c r="Q486" s="35"/>
      <c r="R486" s="35"/>
      <c r="S486" s="35"/>
      <c r="T486" s="35"/>
      <c r="U486" s="39"/>
    </row>
    <row r="487" spans="1:21" s="29" customFormat="1" x14ac:dyDescent="0.3">
      <c r="A487" s="21"/>
      <c r="B487" s="21"/>
      <c r="C487" s="21"/>
      <c r="D487" s="21"/>
      <c r="E487" s="21"/>
      <c r="F487" s="35"/>
      <c r="G487" s="35"/>
      <c r="H487" s="35"/>
      <c r="I487" s="35"/>
      <c r="J487" s="35"/>
      <c r="K487" s="35"/>
      <c r="L487" s="35"/>
      <c r="M487" s="35"/>
      <c r="N487" s="36"/>
      <c r="O487" s="36"/>
      <c r="P487" s="35"/>
      <c r="Q487" s="35"/>
      <c r="R487" s="35"/>
      <c r="S487" s="35"/>
      <c r="T487" s="35"/>
      <c r="U487" s="39"/>
    </row>
  </sheetData>
  <autoFilter ref="A5:T479">
    <filterColumn colId="4" showButton="0"/>
    <filterColumn colId="6" showButton="0"/>
    <filterColumn colId="7" showButton="0"/>
  </autoFilter>
  <customSheetViews>
    <customSheetView guid="{159E3C9E-68CC-4B49-AC2A-95B704D01FF8}" scale="40">
      <selection activeCell="D9" sqref="D9"/>
      <pageMargins left="1.1811023622047245" right="0.59055118110236227" top="0.78740157480314965" bottom="0.78740157480314965" header="0.31496062992125984" footer="0.31496062992125984"/>
      <pageSetup paperSize="8" scale="30" orientation="landscape" r:id="rId1"/>
    </customSheetView>
    <customSheetView guid="{6E2D21E3-FDD7-4A36-8B92-CD5CC45F9109}" scale="70" topLeftCell="D362">
      <selection activeCell="D363" sqref="D363"/>
      <pageMargins left="1.1811023622047245" right="0.59055118110236227" top="0.78740157480314965" bottom="0.78740157480314965" header="0.31496062992125984" footer="0.31496062992125984"/>
      <pageSetup paperSize="8" scale="30" orientation="landscape" r:id="rId2"/>
    </customSheetView>
    <customSheetView guid="{D03FD7DD-371E-4682-A163-23B27A01AE06}" showPageBreaks="1" topLeftCell="E327">
      <selection activeCell="F329" sqref="F329"/>
      <pageMargins left="1.1811023622047245" right="0.59055118110236227" top="0.78740157480314965" bottom="0.78740157480314965" header="0.31496062992125984" footer="0.31496062992125984"/>
      <pageSetup paperSize="9" scale="60" orientation="landscape" r:id="rId3"/>
    </customSheetView>
    <customSheetView guid="{AFFBDD5A-1941-438D-8CE8-8C3C0D920FB8}" scale="85" topLeftCell="A236">
      <selection activeCell="C237" sqref="C237"/>
      <pageMargins left="1.1811023622047245" right="0.59055118110236227" top="0.78740157480314965" bottom="0.78740157480314965" header="0.31496062992125984" footer="0.31496062992125984"/>
      <pageSetup paperSize="8" scale="30" orientation="landscape" r:id="rId4"/>
    </customSheetView>
    <customSheetView guid="{C657C16D-BD41-4B55-9768-BFB81DB461E3}" scale="70" topLeftCell="A202">
      <selection activeCell="A203" sqref="A203"/>
      <pageMargins left="1.1811023622047245" right="0.59055118110236227" top="0.78740157480314965" bottom="0.78740157480314965" header="0.31496062992125984" footer="0.31496062992125984"/>
      <pageSetup paperSize="8" scale="30" orientation="landscape" r:id="rId5"/>
    </customSheetView>
    <customSheetView guid="{8BE03720-8527-42BC-8F6F-54930589EAEB}" scale="70" topLeftCell="A404">
      <selection activeCell="D405" sqref="D405"/>
      <pageMargins left="1.1811023622047245" right="0.59055118110236227" top="0.78740157480314965" bottom="0.78740157480314965" header="0.31496062992125984" footer="0.31496062992125984"/>
      <pageSetup paperSize="8" scale="30" orientation="landscape" r:id="rId6"/>
    </customSheetView>
    <customSheetView guid="{B8F3EBF1-8318-406C-8827-A3F64C109140}" scale="70" topLeftCell="A182">
      <selection activeCell="D184" sqref="D184"/>
      <pageMargins left="1.1811023622047245" right="0.59055118110236227" top="0.78740157480314965" bottom="0.78740157480314965" header="0.31496062992125984" footer="0.31496062992125984"/>
      <pageSetup paperSize="8" scale="30" orientation="landscape" r:id="rId7"/>
    </customSheetView>
    <customSheetView guid="{4A5439B2-2D8E-4B77-A8B6-E0BABF563C4E}" scale="55" topLeftCell="A56">
      <selection activeCell="D56" sqref="D56"/>
      <pageMargins left="1.1811023622047245" right="0.59055118110236227" top="0.78740157480314965" bottom="0.78740157480314965" header="0.31496062992125984" footer="0.31496062992125984"/>
      <pageSetup paperSize="8" scale="30" orientation="landscape" r:id="rId8"/>
    </customSheetView>
    <customSheetView guid="{E53E2420-F6E9-4156-8DC3-9D07E4FFD23F}" scale="70" topLeftCell="B214">
      <selection activeCell="E216" sqref="E216"/>
      <pageMargins left="1.1811023622047245" right="0.59055118110236227" top="0.78740157480314965" bottom="0.78740157480314965" header="0.31496062992125984" footer="0.31496062992125984"/>
      <pageSetup paperSize="8" scale="30" orientation="landscape" r:id="rId9"/>
    </customSheetView>
    <customSheetView guid="{A2B6C417-1FED-4DEF-A765-64B349E44C63}" scale="60" topLeftCell="A291">
      <selection activeCell="G293" sqref="G293"/>
      <pageMargins left="1.1811023622047245" right="0.59055118110236227" top="0.78740157480314965" bottom="0.78740157480314965" header="0.31496062992125984" footer="0.31496062992125984"/>
      <pageSetup paperSize="8" scale="30" orientation="landscape" r:id="rId10"/>
    </customSheetView>
    <customSheetView guid="{C22A7E63-87B2-48D5-ABF5-72500B352DC0}" scale="55" topLeftCell="A386">
      <selection activeCell="D388" sqref="D388"/>
      <pageMargins left="1.1811023622047245" right="0.59055118110236227" top="0.78740157480314965" bottom="0.78740157480314965" header="0.31496062992125984" footer="0.31496062992125984"/>
      <pageSetup paperSize="8" scale="30" orientation="landscape" r:id="rId11"/>
    </customSheetView>
    <customSheetView guid="{2D09ABD3-ACF5-400F-97E8-CDF8DCCCF9DD}" scale="55" topLeftCell="A66">
      <selection activeCell="D67" sqref="D67"/>
      <pageMargins left="1.1811023622047245" right="0.59055118110236227" top="0.78740157480314965" bottom="0.78740157480314965" header="0.31496062992125984" footer="0.31496062992125984"/>
      <pageSetup paperSize="8" scale="30" orientation="landscape" r:id="rId12"/>
    </customSheetView>
  </customSheetViews>
  <mergeCells count="142">
    <mergeCell ref="E351:F351"/>
    <mergeCell ref="E358:F358"/>
    <mergeCell ref="E360:F360"/>
    <mergeCell ref="E175:F175"/>
    <mergeCell ref="E178:F178"/>
    <mergeCell ref="E179:F179"/>
    <mergeCell ref="E234:F234"/>
    <mergeCell ref="E317:F317"/>
    <mergeCell ref="E318:F318"/>
    <mergeCell ref="E320:F320"/>
    <mergeCell ref="E243:F243"/>
    <mergeCell ref="E278:F278"/>
    <mergeCell ref="E279:F279"/>
    <mergeCell ref="E310:F310"/>
    <mergeCell ref="E284:F284"/>
    <mergeCell ref="E244:F244"/>
    <mergeCell ref="B353:T353"/>
    <mergeCell ref="E304:F304"/>
    <mergeCell ref="B226:T226"/>
    <mergeCell ref="R240:R241"/>
    <mergeCell ref="S240:S241"/>
    <mergeCell ref="T240:T241"/>
    <mergeCell ref="E182:F182"/>
    <mergeCell ref="E321:F321"/>
    <mergeCell ref="R1:T1"/>
    <mergeCell ref="R2:T2"/>
    <mergeCell ref="R3:T3"/>
    <mergeCell ref="J10:J11"/>
    <mergeCell ref="K10:K11"/>
    <mergeCell ref="L10:L11"/>
    <mergeCell ref="M10:M11"/>
    <mergeCell ref="S10:S11"/>
    <mergeCell ref="T10:T11"/>
    <mergeCell ref="A4:T4"/>
    <mergeCell ref="A5:A6"/>
    <mergeCell ref="F10:F11"/>
    <mergeCell ref="G10:G11"/>
    <mergeCell ref="H10:H11"/>
    <mergeCell ref="I10:I11"/>
    <mergeCell ref="Q10:Q11"/>
    <mergeCell ref="R10:R11"/>
    <mergeCell ref="A10:A11"/>
    <mergeCell ref="B10:B11"/>
    <mergeCell ref="C10:C11"/>
    <mergeCell ref="D10:D11"/>
    <mergeCell ref="N10:N11"/>
    <mergeCell ref="O10:O11"/>
    <mergeCell ref="P10:P11"/>
    <mergeCell ref="B5:B6"/>
    <mergeCell ref="C5:C6"/>
    <mergeCell ref="D5:D6"/>
    <mergeCell ref="E5:F5"/>
    <mergeCell ref="E10:E11"/>
    <mergeCell ref="S24:S25"/>
    <mergeCell ref="T24:T25"/>
    <mergeCell ref="N24:N25"/>
    <mergeCell ref="O24:O25"/>
    <mergeCell ref="P24:P25"/>
    <mergeCell ref="G5:I5"/>
    <mergeCell ref="J5:J6"/>
    <mergeCell ref="K5:K6"/>
    <mergeCell ref="L5:L6"/>
    <mergeCell ref="M5:M6"/>
    <mergeCell ref="P5:P6"/>
    <mergeCell ref="Q5:Q6"/>
    <mergeCell ref="T5:T6"/>
    <mergeCell ref="N5:N6"/>
    <mergeCell ref="O5:O6"/>
    <mergeCell ref="R5:R6"/>
    <mergeCell ref="S5:S6"/>
    <mergeCell ref="R24:R25"/>
    <mergeCell ref="Q24:Q25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E163:F163"/>
    <mergeCell ref="E174:F174"/>
    <mergeCell ref="E74:F74"/>
    <mergeCell ref="E153:F153"/>
    <mergeCell ref="E154:F154"/>
    <mergeCell ref="E164:F164"/>
    <mergeCell ref="E109:F109"/>
    <mergeCell ref="F34:F35"/>
    <mergeCell ref="Q34:Q35"/>
    <mergeCell ref="O34:O35"/>
    <mergeCell ref="P34:P35"/>
    <mergeCell ref="E75:F75"/>
    <mergeCell ref="J24:J25"/>
    <mergeCell ref="K24:K25"/>
    <mergeCell ref="L24:L25"/>
    <mergeCell ref="M24:M25"/>
    <mergeCell ref="E12:F12"/>
    <mergeCell ref="E13:F13"/>
    <mergeCell ref="E21:F21"/>
    <mergeCell ref="E23:F23"/>
    <mergeCell ref="N34:N35"/>
    <mergeCell ref="H34:H35"/>
    <mergeCell ref="L34:L35"/>
    <mergeCell ref="M34:M35"/>
    <mergeCell ref="A34:A35"/>
    <mergeCell ref="B34:B35"/>
    <mergeCell ref="C34:C35"/>
    <mergeCell ref="D34:D35"/>
    <mergeCell ref="E34:E35"/>
    <mergeCell ref="A240:A241"/>
    <mergeCell ref="B240:B241"/>
    <mergeCell ref="C240:C241"/>
    <mergeCell ref="D240:D241"/>
    <mergeCell ref="E240:E241"/>
    <mergeCell ref="B196:T196"/>
    <mergeCell ref="B216:T216"/>
    <mergeCell ref="I34:I35"/>
    <mergeCell ref="J34:J35"/>
    <mergeCell ref="K34:K35"/>
    <mergeCell ref="E40:F40"/>
    <mergeCell ref="G34:G35"/>
    <mergeCell ref="E101:F101"/>
    <mergeCell ref="E102:F102"/>
    <mergeCell ref="B112:T112"/>
    <mergeCell ref="E77:F77"/>
    <mergeCell ref="R34:R35"/>
    <mergeCell ref="S34:S35"/>
    <mergeCell ref="T34:T35"/>
    <mergeCell ref="E324:F324"/>
    <mergeCell ref="P240:P241"/>
    <mergeCell ref="Q240:Q241"/>
    <mergeCell ref="J240:J241"/>
    <mergeCell ref="K240:K241"/>
    <mergeCell ref="L240:L241"/>
    <mergeCell ref="M240:M241"/>
    <mergeCell ref="N240:N241"/>
    <mergeCell ref="O240:O241"/>
    <mergeCell ref="F240:F241"/>
    <mergeCell ref="G240:G241"/>
    <mergeCell ref="H240:H241"/>
    <mergeCell ref="I240:I241"/>
  </mergeCells>
  <conditionalFormatting sqref="C220">
    <cfRule type="notContainsBlanks" dxfId="58" priority="145">
      <formula>LEN(TRIM(C220))&gt;0</formula>
    </cfRule>
  </conditionalFormatting>
  <conditionalFormatting sqref="C43">
    <cfRule type="notContainsBlanks" dxfId="57" priority="129">
      <formula>LEN(TRIM(C43))&gt;0</formula>
    </cfRule>
  </conditionalFormatting>
  <conditionalFormatting sqref="C382">
    <cfRule type="notContainsBlanks" dxfId="56" priority="118">
      <formula>LEN(TRIM(C382))&gt;0</formula>
    </cfRule>
  </conditionalFormatting>
  <conditionalFormatting sqref="C182">
    <cfRule type="notContainsBlanks" dxfId="55" priority="124">
      <formula>LEN(TRIM(C182))&gt;0</formula>
    </cfRule>
  </conditionalFormatting>
  <conditionalFormatting sqref="C234">
    <cfRule type="notContainsBlanks" dxfId="54" priority="122">
      <formula>LEN(TRIM(C234))&gt;0</formula>
    </cfRule>
  </conditionalFormatting>
  <conditionalFormatting sqref="C327">
    <cfRule type="notContainsBlanks" dxfId="53" priority="112">
      <formula>LEN(TRIM(C327))&gt;0</formula>
    </cfRule>
  </conditionalFormatting>
  <conditionalFormatting sqref="C341">
    <cfRule type="notContainsBlanks" dxfId="52" priority="98">
      <formula>LEN(TRIM(C341))&gt;0</formula>
    </cfRule>
  </conditionalFormatting>
  <conditionalFormatting sqref="C218">
    <cfRule type="notContainsBlanks" dxfId="51" priority="91">
      <formula>LEN(TRIM(C218))&gt;0</formula>
    </cfRule>
  </conditionalFormatting>
  <conditionalFormatting sqref="C208">
    <cfRule type="notContainsBlanks" dxfId="50" priority="92">
      <formula>LEN(TRIM(C208))&gt;0</formula>
    </cfRule>
  </conditionalFormatting>
  <conditionalFormatting sqref="C333">
    <cfRule type="notContainsBlanks" dxfId="49" priority="87">
      <formula>LEN(TRIM(C333))&gt;0</formula>
    </cfRule>
  </conditionalFormatting>
  <conditionalFormatting sqref="C335">
    <cfRule type="notContainsBlanks" dxfId="48" priority="86">
      <formula>LEN(TRIM(C335))&gt;0</formula>
    </cfRule>
  </conditionalFormatting>
  <conditionalFormatting sqref="C348">
    <cfRule type="notContainsBlanks" dxfId="47" priority="85">
      <formula>LEN(TRIM(C348))&gt;0</formula>
    </cfRule>
  </conditionalFormatting>
  <conditionalFormatting sqref="C350">
    <cfRule type="notContainsBlanks" dxfId="46" priority="84">
      <formula>LEN(TRIM(C350))&gt;0</formula>
    </cfRule>
  </conditionalFormatting>
  <conditionalFormatting sqref="C377">
    <cfRule type="notContainsBlanks" dxfId="45" priority="79">
      <formula>LEN(TRIM(C377))&gt;0</formula>
    </cfRule>
  </conditionalFormatting>
  <conditionalFormatting sqref="C352">
    <cfRule type="notContainsBlanks" dxfId="44" priority="67">
      <formula>LEN(TRIM(C352))&gt;0</formula>
    </cfRule>
  </conditionalFormatting>
  <conditionalFormatting sqref="C219">
    <cfRule type="notContainsBlanks" dxfId="43" priority="53">
      <formula>LEN(TRIM(C219))&gt;0</formula>
    </cfRule>
  </conditionalFormatting>
  <conditionalFormatting sqref="C132">
    <cfRule type="notContainsBlanks" dxfId="42" priority="63">
      <formula>LEN(TRIM(C132))&gt;0</formula>
    </cfRule>
  </conditionalFormatting>
  <conditionalFormatting sqref="C304">
    <cfRule type="notContainsBlanks" dxfId="41" priority="60">
      <formula>LEN(TRIM(C304))&gt;0</formula>
    </cfRule>
  </conditionalFormatting>
  <conditionalFormatting sqref="C304">
    <cfRule type="notContainsBlanks" dxfId="40" priority="59">
      <formula>LEN(TRIM(C304))&gt;0</formula>
    </cfRule>
  </conditionalFormatting>
  <conditionalFormatting sqref="C342">
    <cfRule type="notContainsBlanks" dxfId="39" priority="57">
      <formula>LEN(TRIM(C342))&gt;0</formula>
    </cfRule>
  </conditionalFormatting>
  <conditionalFormatting sqref="C137">
    <cfRule type="notContainsBlanks" dxfId="38" priority="56">
      <formula>LEN(TRIM(C137))&gt;0</formula>
    </cfRule>
  </conditionalFormatting>
  <conditionalFormatting sqref="C282">
    <cfRule type="notContainsBlanks" dxfId="37" priority="55">
      <formula>LEN(TRIM(C282))&gt;0</formula>
    </cfRule>
  </conditionalFormatting>
  <conditionalFormatting sqref="C39">
    <cfRule type="notContainsBlanks" dxfId="36" priority="52">
      <formula>LEN(TRIM(C39))&gt;0</formula>
    </cfRule>
  </conditionalFormatting>
  <conditionalFormatting sqref="C57">
    <cfRule type="notContainsBlanks" dxfId="35" priority="51">
      <formula>LEN(TRIM(C57))&gt;0</formula>
    </cfRule>
  </conditionalFormatting>
  <conditionalFormatting sqref="C181">
    <cfRule type="notContainsBlanks" dxfId="34" priority="40">
      <formula>LEN(TRIM(C181))&gt;0</formula>
    </cfRule>
  </conditionalFormatting>
  <conditionalFormatting sqref="C185">
    <cfRule type="notContainsBlanks" dxfId="33" priority="48">
      <formula>LEN(TRIM(C185))&gt;0</formula>
    </cfRule>
  </conditionalFormatting>
  <conditionalFormatting sqref="C181">
    <cfRule type="notContainsBlanks" dxfId="32" priority="39">
      <formula>LEN(TRIM(C181))&gt;0</formula>
    </cfRule>
  </conditionalFormatting>
  <conditionalFormatting sqref="C181">
    <cfRule type="notContainsBlanks" dxfId="31" priority="38">
      <formula>LEN(TRIM(C181))&gt;0</formula>
    </cfRule>
  </conditionalFormatting>
  <conditionalFormatting sqref="C181">
    <cfRule type="notContainsBlanks" dxfId="30" priority="37">
      <formula>LEN(TRIM(C181))&gt;0</formula>
    </cfRule>
  </conditionalFormatting>
  <conditionalFormatting sqref="C181">
    <cfRule type="notContainsBlanks" dxfId="29" priority="36">
      <formula>LEN(TRIM(C181))&gt;0</formula>
    </cfRule>
  </conditionalFormatting>
  <conditionalFormatting sqref="C181">
    <cfRule type="notContainsBlanks" dxfId="28" priority="35">
      <formula>LEN(TRIM(C181))&gt;0</formula>
    </cfRule>
  </conditionalFormatting>
  <conditionalFormatting sqref="C387">
    <cfRule type="notContainsBlanks" dxfId="27" priority="28">
      <formula>LEN(TRIM(C387))&gt;0</formula>
    </cfRule>
  </conditionalFormatting>
  <conditionalFormatting sqref="C459">
    <cfRule type="notContainsBlanks" dxfId="26" priority="29">
      <formula>LEN(TRIM(C459))&gt;0</formula>
    </cfRule>
  </conditionalFormatting>
  <conditionalFormatting sqref="C400">
    <cfRule type="notContainsBlanks" dxfId="25" priority="31">
      <formula>LEN(TRIM(C400))&gt;0</formula>
    </cfRule>
  </conditionalFormatting>
  <conditionalFormatting sqref="C396">
    <cfRule type="notContainsBlanks" dxfId="24" priority="30">
      <formula>LEN(TRIM(C396))&gt;0</formula>
    </cfRule>
  </conditionalFormatting>
  <conditionalFormatting sqref="C85">
    <cfRule type="notContainsBlanks" dxfId="23" priority="26">
      <formula>LEN(TRIM(C85))&gt;0</formula>
    </cfRule>
  </conditionalFormatting>
  <conditionalFormatting sqref="C103">
    <cfRule type="notContainsBlanks" dxfId="22" priority="25">
      <formula>LEN(TRIM(C103))&gt;0</formula>
    </cfRule>
  </conditionalFormatting>
  <conditionalFormatting sqref="C106">
    <cfRule type="notContainsBlanks" dxfId="21" priority="24">
      <formula>LEN(TRIM(C106))&gt;0</formula>
    </cfRule>
  </conditionalFormatting>
  <conditionalFormatting sqref="C105">
    <cfRule type="notContainsBlanks" dxfId="20" priority="23">
      <formula>LEN(TRIM(C105))&gt;0</formula>
    </cfRule>
  </conditionalFormatting>
  <conditionalFormatting sqref="C133">
    <cfRule type="notContainsBlanks" dxfId="19" priority="22">
      <formula>LEN(TRIM(C133))&gt;0</formula>
    </cfRule>
  </conditionalFormatting>
  <conditionalFormatting sqref="C141">
    <cfRule type="notContainsBlanks" dxfId="18" priority="21">
      <formula>LEN(TRIM(C141))&gt;0</formula>
    </cfRule>
  </conditionalFormatting>
  <conditionalFormatting sqref="C145">
    <cfRule type="notContainsBlanks" dxfId="17" priority="20">
      <formula>LEN(TRIM(C145))&gt;0</formula>
    </cfRule>
  </conditionalFormatting>
  <conditionalFormatting sqref="C159">
    <cfRule type="notContainsBlanks" dxfId="16" priority="19">
      <formula>LEN(TRIM(C159))&gt;0</formula>
    </cfRule>
  </conditionalFormatting>
  <conditionalFormatting sqref="C165">
    <cfRule type="notContainsBlanks" dxfId="15" priority="18">
      <formula>LEN(TRIM(C165))&gt;0</formula>
    </cfRule>
  </conditionalFormatting>
  <conditionalFormatting sqref="C198">
    <cfRule type="notContainsBlanks" dxfId="14" priority="17">
      <formula>LEN(TRIM(C198))&gt;0</formula>
    </cfRule>
  </conditionalFormatting>
  <conditionalFormatting sqref="C239">
    <cfRule type="notContainsBlanks" dxfId="13" priority="16">
      <formula>LEN(TRIM(C239))&gt;0</formula>
    </cfRule>
  </conditionalFormatting>
  <conditionalFormatting sqref="C295">
    <cfRule type="notContainsBlanks" dxfId="12" priority="15">
      <formula>LEN(TRIM(C295))&gt;0</formula>
    </cfRule>
  </conditionalFormatting>
  <conditionalFormatting sqref="C303">
    <cfRule type="notContainsBlanks" dxfId="11" priority="14">
      <formula>LEN(TRIM(C303))&gt;0</formula>
    </cfRule>
  </conditionalFormatting>
  <conditionalFormatting sqref="C330">
    <cfRule type="notContainsBlanks" dxfId="10" priority="13">
      <formula>LEN(TRIM(C330))&gt;0</formula>
    </cfRule>
  </conditionalFormatting>
  <conditionalFormatting sqref="C359">
    <cfRule type="notContainsBlanks" dxfId="9" priority="12">
      <formula>LEN(TRIM(C359))&gt;0</formula>
    </cfRule>
  </conditionalFormatting>
  <conditionalFormatting sqref="C375">
    <cfRule type="notContainsBlanks" dxfId="8" priority="10">
      <formula>LEN(TRIM(C375))&gt;0</formula>
    </cfRule>
  </conditionalFormatting>
  <conditionalFormatting sqref="C376">
    <cfRule type="notContainsBlanks" dxfId="7" priority="9">
      <formula>LEN(TRIM(C376))&gt;0</formula>
    </cfRule>
  </conditionalFormatting>
  <conditionalFormatting sqref="C471">
    <cfRule type="notContainsBlanks" dxfId="6" priority="7">
      <formula>LEN(TRIM(C471))&gt;0</formula>
    </cfRule>
  </conditionalFormatting>
  <conditionalFormatting sqref="C46">
    <cfRule type="notContainsBlanks" dxfId="5" priority="6">
      <formula>LEN(TRIM(C46))&gt;0</formula>
    </cfRule>
  </conditionalFormatting>
  <conditionalFormatting sqref="C70">
    <cfRule type="notContainsBlanks" dxfId="4" priority="5">
      <formula>LEN(TRIM(C70))&gt;0</formula>
    </cfRule>
  </conditionalFormatting>
  <conditionalFormatting sqref="C236">
    <cfRule type="notContainsBlanks" dxfId="3" priority="4">
      <formula>LEN(TRIM(C236))&gt;0</formula>
    </cfRule>
  </conditionalFormatting>
  <conditionalFormatting sqref="C356">
    <cfRule type="notContainsBlanks" dxfId="2" priority="3">
      <formula>LEN(TRIM(C356))&gt;0</formula>
    </cfRule>
  </conditionalFormatting>
  <conditionalFormatting sqref="C364">
    <cfRule type="notContainsBlanks" dxfId="1" priority="1">
      <formula>LEN(TRIM(C364))&gt;0</formula>
    </cfRule>
  </conditionalFormatting>
  <conditionalFormatting sqref="C365">
    <cfRule type="notContainsBlanks" dxfId="0" priority="2">
      <formula>LEN(TRIM(C365))&gt;0</formula>
    </cfRule>
  </conditionalFormatting>
  <pageMargins left="1.1811023622047245" right="0.59055118110236227" top="0.78740157480314965" bottom="0.78740157480314965" header="0.31496062992125984" footer="0.31496062992125984"/>
  <pageSetup paperSize="8" scale="15" fitToHeight="0" orientation="landscape" r:id="rId13"/>
  <headerFooter differentFirst="1">
    <oddHeader>&amp;C&amp;P</oddHeader>
  </headerFooter>
  <rowBreaks count="22" manualBreakCount="22">
    <brk id="14" max="19" man="1"/>
    <brk id="25" max="19" man="1"/>
    <brk id="45" max="19" man="1"/>
    <brk id="56" max="19" man="1"/>
    <brk id="65" max="19" man="1"/>
    <brk id="75" max="16383" man="1"/>
    <brk id="85" max="19" man="1"/>
    <brk id="95" max="16383" man="1"/>
    <brk id="105" max="19" man="1"/>
    <brk id="201" max="19" man="1"/>
    <brk id="210" max="16383" man="1"/>
    <brk id="219" max="19" man="1"/>
    <brk id="228" max="19" man="1"/>
    <brk id="236" max="19" man="1"/>
    <brk id="245" max="19" man="1"/>
    <brk id="254" max="19" man="1"/>
    <brk id="264" max="19" man="1"/>
    <brk id="273" max="19" man="1"/>
    <brk id="283" max="19" man="1"/>
    <brk id="404" max="19" man="1"/>
    <brk id="414" max="19" man="1"/>
    <brk id="426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59E3C9E-68CC-4B49-AC2A-95B704D01FF8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2D09ABD3-ACF5-400F-97E8-CDF8DCCCF9D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59E3C9E-68CC-4B49-AC2A-95B704D01FF8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2D09ABD3-ACF5-400F-97E8-CDF8DCCCF9D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Светлова Елена</cp:lastModifiedBy>
  <cp:lastPrinted>2025-06-30T08:30:19Z</cp:lastPrinted>
  <dcterms:created xsi:type="dcterms:W3CDTF">2022-05-06T08:03:27Z</dcterms:created>
  <dcterms:modified xsi:type="dcterms:W3CDTF">2025-10-02T12:03:05Z</dcterms:modified>
</cp:coreProperties>
</file>