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Комиссия\Протоколы\2025\3 этап ПАТ\"/>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Лист1!$A$7:$T$148</definedName>
    <definedName name="Z_04D9C0DC_EFE8_415E_8952_C7047644A508_.wvu.FilterData" localSheetId="0" hidden="1">Лист1!$A$6:$T$148</definedName>
    <definedName name="Z_1640C6AE_4472_4DF3_A0E0_97A46E509D56_.wvu.FilterData" localSheetId="0" hidden="1">Лист1!$A$6:$T$148</definedName>
    <definedName name="Z_1B5042DE_32C1_4B97_BA79_847B6BACEB3D_.wvu.FilterData" localSheetId="0" hidden="1">Лист1!$A$6:$T$148</definedName>
    <definedName name="Z_46A15C3D_7F3C_4818_AAE5_99639F7B205E_.wvu.FilterData" localSheetId="0" hidden="1">Лист1!$A$6:$T$148</definedName>
    <definedName name="Z_4D573E30_A2FB_47C9_8AEC_A57E5970EE8C_.wvu.FilterData" localSheetId="0" hidden="1">Лист1!$A$6:$T$148</definedName>
    <definedName name="Z_51CF7CE5_EF45_4D1B_A779_7856B1CA7A08_.wvu.FilterData" localSheetId="0" hidden="1">Лист1!$A$6:$T$148</definedName>
    <definedName name="Z_736879E0_A264_490C_B107_B8E549C02822_.wvu.FilterData" localSheetId="0" hidden="1">Лист1!$A$6:$T$148</definedName>
    <definedName name="Z_73BC5752_95DC_4703_B6BA_7EC9C3F1EC56_.wvu.FilterData" localSheetId="0" hidden="1">Лист1!$A$6:$T$148</definedName>
    <definedName name="Z_8F35F31E_3FB6_46DF_B4C2_E61AFFD88176_.wvu.FilterData" localSheetId="0" hidden="1">Лист1!$A$6:$T$148</definedName>
    <definedName name="Z_9E756956_7550_4C3E_A93E_F6369AFA5E4A_.wvu.FilterData" localSheetId="0" hidden="1">Лист1!$A$6:$T$148</definedName>
    <definedName name="Z_B1DD3D2B_6A80_40B6_B2AA_84687129F503_.wvu.FilterData" localSheetId="0" hidden="1">Лист1!$A$6:$T$148</definedName>
    <definedName name="Z_B6D9C2F6_8F39_4254_8200_45F36BAC86D0_.wvu.FilterData" localSheetId="0" hidden="1">Лист1!$A$6:$T$148</definedName>
    <definedName name="Z_E9B2DAE7_D6D9_4FE6_B3C9_0A5259906F20_.wvu.FilterData" localSheetId="0" hidden="1">Лист1!$A$6:$T$148</definedName>
    <definedName name="_xlnm.Print_Area" localSheetId="0">Лист1!$A$1:$T$148</definedName>
  </definedNames>
  <calcPr calcId="162913"/>
  <customWorkbookViews>
    <customWorkbookView name="Светлова Елена - Личное представление" guid="{04D9C0DC-EFE8-415E-8952-C7047644A508}"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Носов Дмитрий Андреевич - Личное представление" guid="{8F35F31E-3FB6-46DF-B4C2-E61AFFD88176}" mergeInterval="0" personalView="1" maximized="1" xWindow="-8" yWindow="-8" windowWidth="1936" windowHeight="105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Салтыкова Юлия Михайловна - Личное представление" guid="{9E756956-7550-4C3E-A93E-F6369AFA5E4A}" mergeInterval="0" personalView="1" xWindow="568" yWindow="10" windowWidth="1353" windowHeight="879" activeSheetId="1"/>
  </customWorkbookViews>
</workbook>
</file>

<file path=xl/calcChain.xml><?xml version="1.0" encoding="utf-8"?>
<calcChain xmlns="http://schemas.openxmlformats.org/spreadsheetml/2006/main">
  <c r="G17" i="1" l="1"/>
  <c r="G77" i="1" l="1"/>
  <c r="G76" i="1"/>
  <c r="G75" i="1"/>
  <c r="G74" i="1"/>
  <c r="G73" i="1"/>
  <c r="G71" i="1"/>
  <c r="G22" i="1"/>
  <c r="G20" i="1" l="1"/>
  <c r="G19" i="1"/>
  <c r="G10" i="1"/>
  <c r="G9" i="1"/>
  <c r="G26" i="1" l="1"/>
  <c r="G25" i="1"/>
  <c r="G105" i="1" l="1"/>
  <c r="G104" i="1"/>
  <c r="G103" i="1"/>
  <c r="G68" i="1"/>
  <c r="G67" i="1"/>
  <c r="G48" i="1"/>
  <c r="G46" i="1"/>
  <c r="G45" i="1"/>
  <c r="G39" i="1"/>
  <c r="G35" i="1"/>
  <c r="G16" i="1"/>
  <c r="G12" i="1"/>
  <c r="G11" i="1" l="1"/>
  <c r="G119" i="1" l="1"/>
  <c r="G118" i="1"/>
  <c r="G117" i="1"/>
  <c r="G116" i="1"/>
  <c r="G115" i="1"/>
  <c r="G114" i="1"/>
  <c r="G100" i="1"/>
  <c r="G96" i="1"/>
  <c r="G85" i="1"/>
  <c r="G83" i="1"/>
  <c r="G80" i="1"/>
  <c r="G79" i="1"/>
  <c r="G59" i="1"/>
  <c r="G57" i="1"/>
  <c r="G55" i="1"/>
  <c r="G50" i="1"/>
  <c r="G47" i="1"/>
  <c r="G44" i="1"/>
  <c r="G36" i="1"/>
  <c r="G97" i="1" l="1"/>
  <c r="G33" i="1"/>
  <c r="G31" i="1"/>
  <c r="G29" i="1"/>
  <c r="G8" i="1"/>
  <c r="G87" i="1" l="1"/>
  <c r="G94" i="1" l="1"/>
  <c r="G93" i="1"/>
  <c r="G40" i="1"/>
  <c r="G27" i="1"/>
  <c r="G123" i="1" l="1"/>
  <c r="G122" i="1"/>
  <c r="G42" i="1" l="1"/>
  <c r="G107" i="1" l="1"/>
  <c r="G72" i="1"/>
  <c r="G82" i="1" l="1"/>
  <c r="G81" i="1"/>
  <c r="G69" i="1" l="1"/>
  <c r="G95" i="1" l="1"/>
  <c r="G92" i="1"/>
  <c r="G90" i="1"/>
  <c r="G89" i="1"/>
  <c r="G30" i="1"/>
  <c r="G21" i="1"/>
  <c r="G15" i="1"/>
  <c r="G106" i="1" l="1"/>
  <c r="G102" i="1"/>
  <c r="G101" i="1"/>
  <c r="G99" i="1"/>
  <c r="G88" i="1"/>
  <c r="G78" i="1"/>
  <c r="G70" i="1"/>
  <c r="G49" i="1"/>
  <c r="G32" i="1"/>
  <c r="G28" i="1"/>
  <c r="G18" i="1"/>
</calcChain>
</file>

<file path=xl/sharedStrings.xml><?xml version="1.0" encoding="utf-8"?>
<sst xmlns="http://schemas.openxmlformats.org/spreadsheetml/2006/main" count="1455" uniqueCount="623">
  <si>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</si>
  <si>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</si>
  <si>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</si>
  <si>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</si>
  <si>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</si>
  <si>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</si>
  <si>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</si>
  <si>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</si>
  <si>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</si>
  <si>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</si>
  <si>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</si>
  <si>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</si>
  <si>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</si>
  <si>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</si>
  <si>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</si>
  <si>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</si>
  <si>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</si>
  <si>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</si>
  <si>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</si>
  <si>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</si>
  <si>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</si>
  <si>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</si>
  <si>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</si>
  <si>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</si>
  <si>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</si>
  <si>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</si>
  <si>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</si>
  <si>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</si>
  <si>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</si>
  <si>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</si>
  <si>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</si>
  <si>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</si>
  <si>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</si>
  <si>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</si>
  <si>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</si>
  <si>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</si>
  <si>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</si>
  <si>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</si>
  <si>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</si>
  <si>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</si>
  <si>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</si>
  <si>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</si>
  <si>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ул. Костюшко - Красное Село, Октябрьская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</si>
  <si>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</si>
  <si>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г. Зеленогорск, вокзал - 21 км</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</si>
  <si>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</si>
  <si>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</si>
  <si>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</si>
  <si>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</si>
  <si>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</si>
  <si>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</si>
  <si>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</si>
  <si>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</si>
  <si>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</si>
  <si>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</si>
  <si>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t>
  </si>
  <si>
    <t>г. Сестрорецк, 38 квартал - 21-й км</t>
  </si>
  <si>
    <t>Ульяновская ул.- ул. Первого Мая - Гостилицкая ул. -Университетский пр. - Чебышевская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Летчика Пилютова -пр. Ветеранов - Дачный пр. - бульв. Новаторов</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</si>
  <si>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</si>
  <si>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</si>
  <si>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</si>
  <si>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</si>
  <si>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г. Зеленогорск, вокзал - пос. Первомайское</t>
  </si>
  <si>
    <t>415А</t>
  </si>
  <si>
    <t>415Ш</t>
  </si>
  <si>
    <t>г. Зеленогорск, вокзал - Выборгское шоссе, 764-й км
(сезонный)</t>
  </si>
  <si>
    <t>г. Зеленогорск, вокзал - пос. Красная Долина</t>
  </si>
  <si>
    <t>420А</t>
  </si>
  <si>
    <t>420Б</t>
  </si>
  <si>
    <t>г. Зеленогорск, вокзал - пос. Пески</t>
  </si>
  <si>
    <t>ж.-д. станция Красное Село - пос. Аннино</t>
  </si>
  <si>
    <t>442А</t>
  </si>
  <si>
    <t>Горелово – пос. Аннино</t>
  </si>
  <si>
    <t>ж.-д. станция Красное Село - пос. Ропша</t>
  </si>
  <si>
    <t>ул. Первого Мая - пр. Ленина - Кингисеппское шоссе -Нарвское шоссе - дорога «Телези-Тайцы»</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</si>
  <si>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</si>
  <si>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</si>
  <si>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</si>
  <si>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</si>
  <si>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</si>
  <si>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</si>
  <si>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</si>
  <si>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</si>
  <si>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</si>
  <si>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</si>
  <si>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</si>
  <si>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</si>
  <si>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</si>
  <si>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</si>
  <si>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</si>
  <si>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</si>
  <si>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</si>
  <si>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</si>
  <si>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</si>
  <si>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</si>
  <si>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</si>
  <si>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</si>
  <si>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</si>
  <si>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</si>
  <si>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</si>
  <si>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</si>
  <si>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</si>
  <si>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</si>
  <si>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</si>
  <si>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</si>
  <si>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</si>
  <si>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</si>
  <si>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</si>
  <si>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</si>
  <si>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</si>
  <si>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</si>
  <si>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</si>
  <si>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</si>
  <si>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</si>
  <si>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</si>
  <si>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</si>
  <si>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</si>
  <si>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</si>
  <si>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</si>
  <si>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</si>
  <si>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</si>
  <si>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</si>
  <si>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</si>
  <si>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</si>
  <si>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</si>
  <si>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</si>
  <si>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</si>
  <si>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</si>
  <si>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</si>
  <si>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</si>
  <si>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</si>
  <si>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</si>
  <si>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</si>
  <si>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</si>
  <si>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</si>
  <si>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</si>
  <si>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</si>
  <si>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</si>
  <si>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</si>
  <si>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</si>
  <si>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</si>
  <si>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</si>
  <si>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В прямом направлении:
Гражданская ул.; 16 квартал; ул. Адмирала Грейга; Морская техничкская академия; Кронштадтское шоссе, д. 38;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38; Морская техническая академия; ул. Адмирала Грейга; 16 квартал; Владимирская ул.; Гражданская ул.</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</si>
  <si>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</si>
  <si>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</si>
  <si>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</si>
  <si>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</si>
  <si>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</si>
  <si>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</si>
  <si>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</si>
  <si>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</si>
  <si>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</si>
  <si>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</si>
  <si>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 прямом направлении:
станция Белоостров; Александровское шоссе, д. 5; Речная ул.; Александровское шоссе, д. 62; Дорога в садоводство «Лесное»; Дорога в садоводство «Поляна»; Первое озеро; Второе озеро.
В обратном направлении:
Второе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</si>
  <si>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</si>
  <si>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</si>
  <si>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</si>
  <si>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
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</si>
  <si>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</si>
  <si>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</si>
  <si>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</si>
  <si>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</si>
  <si>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</si>
  <si>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</si>
  <si>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</si>
  <si>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</si>
  <si>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</si>
  <si>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Автозаводской проезд - Автозаводская ул. - Софийская ул. - Колпинское шоссе - ул. Танкистов - Пролетарская ул. - Большой Ижорский мост - ул. Ремизова- Тверская ул.- ул. Тельмана - Тельмановская ул.</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</si>
  <si>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</si>
  <si>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</si>
  <si>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</si>
  <si>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</si>
  <si>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Вокзальная ул. - пр. Ленина - Приморское шос. - Кавалерийская ул. - Комендантская ул - пр. Ленина - дор. в Жилгородок.</t>
  </si>
  <si>
    <t xml:space="preserve">дор. в Жилгородок - пр. Ленина - Приморское шос. - Кавалерийская ул. - Комендантская ул. - пр. Ленина - Вокзальная ул. </t>
  </si>
  <si>
    <t>г. Зеленогорск, вокзал - пос. Озерки</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</si>
  <si>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</si>
  <si>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</si>
  <si>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</si>
  <si>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</si>
  <si>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</si>
  <si>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</si>
  <si>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</si>
  <si>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</si>
  <si>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</si>
  <si>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</si>
  <si>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</si>
  <si>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</si>
  <si>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</si>
  <si>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</si>
  <si>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</si>
  <si>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</si>
  <si>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</si>
  <si>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</si>
  <si>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</si>
  <si>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</si>
  <si>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 xml:space="preserve">бульв. Новаторов - ул. Танкиста Хрустицкого - пр. Ветеранов - ул. Летчика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Чебышевская ул. - Университетский пр. - Гостилицкая ул. - ул. Первого Мая - Ульяновская ул. </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</si>
  <si>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</si>
  <si>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</si>
  <si>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</si>
  <si>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</si>
  <si>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 xml:space="preserve">В прямом направлении:
 Красногородская ул. (посадки/высадки нет); Красногородская ул., д.15; Красногородская ул., угол Гатчинского шоссе; Гатчинское шоссе, д. 9; пр. Ленина; ул. Свободы; ул. Первого Мая; ул. Массальского; Бронетанковая ул.; Боровая ул.;Гражданская ул.; Авиационная ул. ;Скачки; Дачная ул.; 10 км; Аннинское шоссе; Полевая ул.; Красносельское шоссе, д.40; Колобановская ул.; Таллиннское шоссе, д. 159, Гипермаркет «Лента»; Рабочая ул.; Безымянная ул.; ул. Стойкости; пр. Ветеранов; ул. Бурцева; пр. Маршала Жукова, д.60; ул. Солдата Корзуна; пр. Маршала Жукова, угол ул. Маршала Захарова;Ленинский пр.; пр. Маршала Жукова, д.32; пр. Маршала Жукова, д.30; пр. Маршала Жукова ; ул. Маршала Казакова, д.10;ТК «Континент»;Трамвайный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ул. Маршала Казакова; пр. Маршала Жукова, д.30; пр. Маршала Жукова, д.32; пр. Маршала Жукова, угол Ленинского пр.; ул. Маршала Захарова; ул. Солдата Корзуна; пр. Маршала Жукова, д.60; ул. Бурцева; пр. Маршала Жукова, угол пр. Ветеранов; ул. Стойкости; Безымянная ул.; Рабочая ул.; Таллиннское шоссе, д.159, Гипермаркет «Лента»; Колобановская ул.; Красносельское шоссе, д.40; Полевая ул.; Аннинское шоссе; 10 км; Дачная ул.; Скачки; Авиационная ул.; Гражданская ул.; Боровая ул.; ул. Массальского; ул. Первого Мая; ул. Свободы; ул. Восстановления; Гатчинское шоссе, д. 9; Красногородская ул.; Красногородская ул. (посадки/высадки нет)
</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</si>
  <si>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</si>
  <si>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</si>
  <si>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</si>
  <si>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</si>
  <si>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</si>
  <si>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</si>
  <si>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</si>
  <si>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</si>
  <si>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</si>
  <si>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</si>
  <si>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</si>
  <si>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 высадка; а.с. «Кировский завод» (посадки и высадки нет)</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</si>
  <si>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</si>
  <si>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</si>
  <si>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</si>
  <si>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пос. Хвойный</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</si>
  <si>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</si>
  <si>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</si>
  <si>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</si>
  <si>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</si>
  <si>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</si>
  <si>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</si>
  <si>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</si>
  <si>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</si>
  <si>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</si>
  <si>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</si>
  <si>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В прямом направлении:
Станция метро «Проспект Просвещения» (высадка); ул. Асафьева; станция метро «Проспект Просвещения»; ул. Шостаковича; пр.Энгельса, угол 3-го Верхнего пер.; ул. Меркурьева; ул. Николая Рубцова, уг. пр. Энгельса; 6-й Верхний пер.; 8-й Верхний пер. уг. пр. Энгельса; ТРК «МЕГА-Парнас (высадка)». 
В обратном направлении:
ТРК «МЕГА-Парнас»; 8-й Верхний пер., уг. пр.Энгельса; 6-й Верхний пер.; ул. Николая Рубцова, уг. пр. Энгельса; ул. Меркурьева; ул. Михаила Дудина, уг. пр. Энгельса; ул. Шостаковича; станция метро «Проспект Просвещения».</t>
  </si>
  <si>
    <t>г. Пушкин, автобусная станция «Железнодорожная ул.» – ж.-д. станция Красное Село</t>
  </si>
  <si>
    <t>г. Пушкин, Автобусная станция «Железнодорожная ул.» - г. Коммунар</t>
  </si>
  <si>
    <t>г. Зеленогорск, вокзал - 53-й км автомобильной дороги «Парголово-Огоньки»</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</si>
  <si>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</si>
  <si>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</si>
  <si>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</si>
  <si>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</si>
  <si>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</si>
  <si>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</si>
  <si>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</si>
  <si>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</si>
  <si>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</si>
  <si>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г. Зеленогорск, вокзал - санаторий  «Сосновый  Бор»</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</si>
  <si>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</si>
  <si>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</si>
  <si>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ж.-д. станция Белоостров - Александровское шоссе, садоводство  «Сады»</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</si>
  <si>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</si>
  <si>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</si>
  <si>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</si>
  <si>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</si>
  <si>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</si>
  <si>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</si>
  <si>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</si>
  <si>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</si>
  <si>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</si>
  <si>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</si>
  <si>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</si>
  <si>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</si>
  <si>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</si>
  <si>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</si>
  <si>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</si>
  <si>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</si>
  <si>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</si>
  <si>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В прямом направлении:
г. Зеленогорск, вокзал (посадки и высадки нет); Вокзал; г. Зеленогорск, школа № 445; Школа; г. Зеленогорск, пр. Ленина, д. 26;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В обратном направлении:
Жилгородок,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г. Зеленогорск, пр. Ленина, д. 26; г. Зеленогорск, школа № 445; Школа; Вокзал; г. Зеленогорск, вокзал (посадки и высадки нет).</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</si>
  <si>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</si>
  <si>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</si>
  <si>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</si>
  <si>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</si>
  <si>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</si>
  <si>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</si>
  <si>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</si>
  <si>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пос. Хвойный.
В обратном направлении:
пос.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</si>
  <si>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</si>
  <si>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</si>
  <si>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</si>
  <si>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</si>
  <si>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</si>
  <si>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</si>
  <si>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</si>
  <si>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</si>
  <si>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</si>
  <si>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</si>
  <si>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</si>
  <si>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</si>
  <si>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</si>
  <si>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</si>
  <si>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</si>
  <si>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</si>
  <si>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 xml:space="preserve"> прямом направлении:
а.с. «г. Ломоносов», вокзал (посадки/высадки нет); г. Ломоносов, вокзал; ул. Красного Флота, типография;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 ул. Красного Флота, типография; ул. Ломоносова;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</si>
  <si>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</si>
  <si>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</si>
  <si>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</si>
  <si>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</si>
  <si>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</si>
  <si>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</si>
  <si>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</si>
  <si>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</si>
  <si>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</si>
  <si>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</si>
  <si>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</si>
  <si>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</si>
  <si>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</si>
  <si>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</si>
  <si>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</si>
  <si>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</si>
  <si>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</si>
  <si>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</si>
  <si>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</si>
  <si>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</si>
  <si>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</si>
  <si>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</si>
  <si>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</si>
  <si>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</si>
  <si>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</si>
  <si>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</si>
  <si>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</si>
  <si>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</si>
  <si>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</si>
  <si>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</si>
  <si>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</si>
  <si>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</si>
  <si>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</si>
  <si>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</si>
  <si>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</si>
  <si>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</si>
  <si>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</si>
  <si>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</si>
  <si>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</si>
  <si>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</si>
  <si>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</si>
  <si>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</si>
  <si>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</si>
  <si>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</si>
  <si>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</si>
  <si>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</si>
  <si>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</si>
  <si>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</si>
  <si>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</si>
  <si>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</si>
  <si>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</si>
  <si>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</si>
  <si>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</si>
  <si>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</si>
  <si>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</si>
  <si>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</si>
  <si>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</si>
  <si>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</si>
  <si>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</si>
  <si>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</si>
  <si>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</si>
  <si>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</si>
  <si>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</si>
  <si>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</si>
  <si>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</si>
  <si>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</si>
  <si>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</si>
  <si>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</si>
  <si>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</si>
  <si>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</si>
  <si>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</si>
  <si>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</si>
  <si>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</si>
  <si>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</si>
  <si>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</si>
  <si>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</si>
  <si>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</si>
  <si>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</si>
  <si>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</si>
  <si>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</si>
  <si>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</si>
  <si>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</si>
  <si>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</si>
  <si>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</si>
  <si>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</si>
  <si>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</si>
  <si>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</si>
  <si>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</si>
  <si>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</si>
  <si>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</si>
  <si>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</si>
  <si>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</si>
  <si>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</si>
  <si>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</si>
  <si>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</si>
  <si>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</si>
  <si>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</si>
  <si>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</si>
  <si>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</si>
  <si>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</si>
  <si>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</si>
  <si>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</si>
  <si>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</si>
  <si>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</si>
  <si>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</si>
  <si>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</si>
  <si>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</si>
  <si>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</si>
  <si>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</si>
  <si>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</si>
  <si>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</si>
  <si>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</si>
  <si>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</si>
  <si>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</si>
  <si>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</si>
  <si>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</si>
  <si>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</si>
  <si>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</si>
  <si>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</si>
  <si>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</si>
  <si>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</si>
  <si>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</si>
  <si>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</si>
  <si>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</si>
  <si>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</si>
  <si>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</si>
  <si>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</si>
  <si>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</si>
  <si>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</si>
  <si>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</si>
  <si>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</si>
  <si>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</si>
  <si>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</si>
  <si>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</si>
  <si>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</si>
  <si>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</si>
  <si>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</si>
  <si>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</si>
  <si>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</si>
  <si>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</si>
  <si>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</si>
  <si>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</si>
  <si>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</si>
  <si>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</si>
  <si>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«Звёздочка»; пос. Ушково, ул. Советская (по требованию); пос. Ушково, ул. Пляжевая (по требованию); пос. Ушково, ул. Олега Кошевого; пос. Серово, 9 км (по требованию); Чёрная Речка; пос. Молодежное, санаторий «Чёрная Речка»; пос. Молодёжное, почта; пос. Молодёжное,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пос. Смолячково, 16 км (по требованию); ж.-д. станция Приветнинское; 18 км (по требованию); Развилка (по требованию); 21 км.
В обратном направлении:
21 км; Развилка (по требованию); 18 км (по требованию); ж.-д. станция Приветнинское; пос. Смолячково, 16 км (по требованию); пос. Смолячково, пансионат «Восток-6»;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пос. Молодежное, санаторий «Черная Речка»;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</si>
  <si>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Вокзальная ул.- пр. Ленина - Приморское шоссе</t>
  </si>
  <si>
    <t>18.08.2021, 01.10.2024</t>
  </si>
  <si>
    <t>распоряжение № 443-р</t>
  </si>
  <si>
    <t>В прямом направлении:
г. Петергоф, Университет; ул. Первого Мая, д. 89; Лесная ул.; ул. Дзержинского; Чебышевская ул., почта; Чебышевская ул., д. 6; Чебышевская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Марьино- 2;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 требованию);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станция метро «Проспект Ветеранов»
В обратном направлении: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Летчика Пилютова; ул. Летчика Пилютова, д. 18; ул. Летчика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(по требованию);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Чебышевская ул., д. 7; Чебышевская ул., почта; ул. Дзержинского; Лесная ул.; ул. Первого Мая, д. 89;г. Петергоф, Университет (высадка); г. Петергоф, Университет</t>
  </si>
  <si>
    <t>г. Зеленогорск, вокзал - санаторий  «Сосновый Бор» (через Зеленый Холм)</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</si>
  <si>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Санаторий «Северная Ривьера»; пос. Ушково, ул. Советская (по требованию); Черная речка; Пионерлагерь «Баскомфлота»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Зеленый Холм (по требованию); Санаторий Сосновый Бор.
В обратном направлении:
Санаторий Сосновый Бор; дорога в Зелёный Холм (по требованию); Зеленый холм; дорога в Зеленый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Пионерлагерь «Баскомфлота» (по требованию); Черная речка; пос. Ушково, ул. Советская (по требованию); Санаторий «Северная Ривьера»; г. Зеленорск,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</si>
  <si>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</si>
  <si>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</si>
  <si>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Санаторий «Северная Ривьера»; пос. Ушково, ул. Советская (по требованию); Черная речка; Пионерлагерь «Баскомфлота»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Пионерлагерь «Баскомфлота» (по требованию); Черная речка; пос. Ушково, ул. Советская (по требованию); Санаторий «Северная Ривьера»; г. Зеленорск, Широкая ул.; г. Зеленогорск, Театральая ул. (по требованию); г. Зеленогорск, школа № 445; Вокзал; г. Зеленогорск, пр. Ленина д. 26; Вокзал; г.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</si>
  <si>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</si>
  <si>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</si>
  <si>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д. 45; Заречная ул., д. 41; ул. Фёдора Абрамова; ул. Фёдора Абрамова, д. 18; ул. Николая Рубцова, д. 9;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</si>
  <si>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ул. Фёдора Абрамова - ул. Николая Рубцова - ул. Валерия Гаврилина - Заречная ул. - ул. Михаила Дудина - ул. Фёдора Абрамова</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</si>
  <si>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</si>
  <si>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</si>
  <si>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</si>
  <si>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</si>
  <si>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станция метро «Парнас»; ул. Фёдора Абрамова, д. 8;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</si>
  <si>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</si>
  <si>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</si>
  <si>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</si>
  <si>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</si>
  <si>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</si>
  <si>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</si>
  <si>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</si>
  <si>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</si>
  <si>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</si>
  <si>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</si>
  <si>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</si>
  <si>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</si>
  <si>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</si>
  <si>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</si>
  <si>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пр. Просвещения, угол ул. Есенина; поликлиника № 99; ул. Есенина, угол Придорожной аллеи; Придорожная аллея (посадки и высадки нет)</t>
  </si>
  <si>
    <t>внесены изменения распоряжением от 31.10.2024 № 510-р</t>
  </si>
  <si>
    <t>ж.-д.платформа Сергиево - Стрельнинский лесопитомник</t>
  </si>
  <si>
    <t>В прямом направлении:
а.с. «г. Ломоносов, вокзал» (посадки и высадки нет); г. Ломоносов, вокзал;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ул. Ломоносова; Ломоносов, вокзал; а.с. «г. Ломоносов, вокзал» (посадки и высадки нет)</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</si>
  <si>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</si>
  <si>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</si>
  <si>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</si>
  <si>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пр. Славы, угол Бухаресткой ул.;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</si>
  <si>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</si>
  <si>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</si>
  <si>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</si>
  <si>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</si>
  <si>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</si>
  <si>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</si>
  <si>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</si>
  <si>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ул. Доблести; Ленинский пр., д. 55; Ленинский пр., угол. пр. Героев;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Ленинский пр., д. 55;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</si>
  <si>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</si>
  <si>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</si>
  <si>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</si>
  <si>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</si>
  <si>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</si>
  <si>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В прямом направлении:
г. Пушкин, а.с. «Железнодорожная ул.» (посадки и высадки нет); г.Пушкин, Железнодорожная ул.; Ахматовская ул., д. 15; вокзал; Жуковско-Волынская ул.; Конюшенная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Саперная ул., угол Кадетского бульв.; Огородная ул.; Стрелковая ул.; Саперная ул., д. 40; Саперная ул., угол Красносельского шоссе; Красносельское шоссе, д. 65; Старогатчинское шоссе (по требованию); парк-отель «Потемкин»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«Потемкин» (по требованию); Старогатчинское шоссе (по требованию); Красносельское шоссе, д. 65; Саперная ул., угол Красносельского шоссе; Саперная ул., д.40; Стрелковая ул.; Гусарская ул.; Огородная ул.; Саперная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угол Октябрьского бульв.; вокзал; Ахматовская ул., д. 15; г. Пушкин, Железнодорожная ул.; г. Пушкин, а.с. «Железнодорожная ул.» (посадки и высадки нет)</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</si>
  <si>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</si>
  <si>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</si>
  <si>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</si>
  <si>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</si>
  <si>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</si>
  <si>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пос. Молодежное, почта;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пос. Смолячково, 16 км (по требованию); пос. Приветнинское; 18 км (по требованию); Развилка; 21 км 
В обратном направлении:
21 км; Развилка; 18 км (по требованию); пос. Приветнинское; пос. Смолячково, 16 км (по требованию); пос. Смолячково, пансионат «Восток-6»;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пос. Молодежное, санаторий «Черная речка»;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</si>
  <si>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</si>
  <si>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</si>
  <si>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</si>
  <si>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</si>
  <si>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</si>
  <si>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</si>
  <si>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</si>
  <si>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</si>
  <si>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</si>
  <si>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</si>
  <si>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</si>
  <si>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</si>
  <si>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Приветнинское, ж.-д. станция; 18 км (по требованию); Развилка (по требованию); 21 км; 22 км (по требованию); 24 км (по требованию); 25 км (по требованию); пос. Пески; коттеджный посёлок «Балтийская Ривьера» (по требованию); 31 км (по требованию); СНТ «Зелёные Поляны» (по требованию); дорога к пионерлагерю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пос. Озерки; Лужки; Заречье (по требованию); Рябово; Красная Долина
В обратном направлении:
Красная Долина; Рябово; Заречье (по требованию); Лужки; пос.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пионерлагерю «Зеркальный» (по требованию); СНТ «Зелёные Поляны» (по требованию); 31 км (по требованию); коттеджный посёлок «Балтийская Ривьера» (по требованию); пос. Пески; 25 км (по требованию); 24 км (по требованию); 22 км (по требованию); 21 км; Развилка (по требованию); 18 км (по требованию); Приветнинское, ж.-д. станция;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</si>
  <si>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 прямом направлении:
г. Зеленогорск, вокзал (посадки и высадки нет); вокзал; г. Зеленогорск, пр. Ленина, д. 26 (по требованию);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ж.-д.станция Приветнинское; 18 км (по требованию); Развилка (по требованию); 21 км; 22 км (по требованию); 24 км (по требованию); 25 км (по требованию); пос. Пески; Коттеджный посёлок «Балтийская Ривьера» (по требованию); 31 км (по требованию); СНТ «Зелёные Поляны» (по требованию); дорога к пионерскому лагерю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пос. Озерки
В обратном направлении:
пос.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пионерскому лагерю «Зеркальный» (по требованию); СНТ «Зелёные Поляны» (по требованию); 31 км (по требованию); Коттеджный посёлок «Балтийская Ривьера» (по требованию); пос. Пески; 25 км (по требованию); 24 км (по требованию); 22 км (по требованию); 21 км; Развилка (по требованию); 18 км (по требованию); ж.-д. станция Приветнинское;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</si>
  <si>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 xml:space="preserve"> В прямом направлении:
г. Зеленогорск, вокзал (посадки и высадки нет); вокзал; г. Зеленогорск, пр. Ленина, д. 26; г. Зеленогорск, школа № 445; г. Зеленогорск, Театральная ул. (по требованию); г. Зеленогорск, Широкая ул.; Авиационная ул. (по требованию); санаторий «Северная Ривьера»; пос. Ушково, 4 км (по требованию); санаторий «Звездочка»; пос. Ушково, ул. Советская (по требованию); пос. Ушково, ул. Пляжевая (по требованию); пос. Ушково, ул. Олега Кошевого; пос. Серово, 9 км (по требованию); Черная речка; пос. Молодежное, санаторий «Черная речка» (по требованию); пос. Молодежное, почта (по требованию); пос. Молодежное, Солнечная ул. (по требованию); пос. Смолячково, пансионат «Красная звезда» (по требованию); пос. Смолячково, ДОЛ «Ласточка» (по требованию); пос. Смолячково, Рабочий поселок (по требованию); пос. Смолячково, пансионат «Буревестник» (по требованию); пос. Смолячково, пансионат «Восток-6» (по требованию); пос. Смолячково, 16 км (по требованию); ж.-д. станция Приветнинское; 18 км (по требованию); Развилка (по требованию); 21 км; 22 км (по требованию); 24 км (по требованию); 25 км (по требованию); пос. Пески
В обратном направлении:
пос. Пески; 25 км (по требованию); 24 км (по требованию); 22 км (по требованию); 21 км; Развилка (по требованию); 18 км (по требованию); ж.-д. станция Приветнинское; пос. Смолячково, 16 км (по требованию); пос. Смолячково, пансионат «Восток-6» (по требованию); пос. Смолячково, пансионат «Буревестник» (по требованию); пос. Смолячково, Рабочий поселок (по требованию); пос. Смолячково, ДОЛ «Ласточка» (по требованию); пос. Смолячково, пансионат «Красная звезда» (по требованию); пос. Молодежное, Солнечная ул. (по требованию); пос. Молодежное, почта (по требованию); пос. Молодежное, санаторий «Черная речка» (по требованию); Черная речка; пос. Серово, 9 км (по требованию); пос. Ушково, ул. Олега Кошевого; пос. Ушково, ул. Пляжевая (по требованию); пос. Ушково, ул. Советская (по требованию); санаторий «Звездочка»; пос. Ушково, 4 км (по требованию); санаторий «Северная Ривьера»; Авиационная ул. (по требованию); г. Зеленогорск, Широкая ул.; г. Зеленогорск, Театральная ул. (по требованию); г. Зеленогорск, школа № 445; г. Зеленогорск, пр. Ленина, д. 26; вокзал; г. Зеленогорск, вокзал (посадки и высадки нет)</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</si>
  <si>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</si>
  <si>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</si>
  <si>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</si>
  <si>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</si>
  <si>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</si>
  <si>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</si>
  <si>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</si>
  <si>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</si>
  <si>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</si>
  <si>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</si>
  <si>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</si>
  <si>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</si>
  <si>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</si>
  <si>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</si>
  <si>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</si>
  <si>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</si>
  <si>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подъезд к пос. Озерный</t>
  </si>
  <si>
    <t>подъезд к пос. Озерный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</si>
  <si>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</si>
  <si>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автодорога «Красное-Село-Ропша-Анташи»</t>
  </si>
  <si>
    <t>автодорога «Красное-Село-Ропша-Анташи»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</si>
  <si>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</si>
  <si>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</si>
  <si>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</si>
  <si>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</si>
  <si>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-Астрономическая ул. - Гостилицкое шоссе - Новая ул. - Гостилицкое шоссе - автодорога «Петродворец-Кейкино» - автодорога «Лопухинка-Горки» - бетонная автодорога</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</si>
  <si>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</si>
  <si>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</si>
  <si>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</si>
  <si>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</si>
  <si>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</si>
  <si>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</si>
  <si>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</si>
  <si>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Пулковская обсерватория; Дальняя Рогатка; Внуковская ул.; ж.-д. платформа Аэропорт; торговый центр «Метро»; супермаркет «О'Кей»; Пулковское шоссе, д. 9; парк Городов-Героев; пл. Победы; станция метро «Московская»; Московская пл.; Ленинский пр., угол Варшавской ул.; Краснопутиловская ул.; Варшавская ул., д. 73; ул. Костюшко; а.с. «ул. Костюшко» (посадки и высадки нет)</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</si>
  <si>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</si>
  <si>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внесены изменения распоряжением от 29.04.2025 № 157-р</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</si>
  <si>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</si>
  <si>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</si>
  <si>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</si>
  <si>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</si>
  <si>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</si>
  <si>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</si>
  <si>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ж.-д. платформа Песочная - пос.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</si>
  <si>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пос. Левашово, ул. Труда; ул. Чкалова (по требованию); пос. Левашово, ж.-д. станция; пр. Карла Маркса; пос. Левашово, ул. Карпова; Левашовская пустошь (по требованию); 4 км, столовая; пос. Новоселки, 5 км (по требованию); дорога на станцию Горская (по требованию); 69 км (по требованию); пос. Новоселки, карьер
В обратном направлении:
пос. Новоселки, карьер; 69 км (по требованию); дорога на станцию Горская (по требованию); пос. Новоселки, 5 км (по требованию); 4 км, столовая; Левашовская пустошь (по требованию); пос. Левашово, ул. Карпова; пр. Карла Маркса; пос. Левашово, ж.-д. станция; ул. Чкалова (по требованию); пос.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</si>
  <si>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</si>
  <si>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</si>
  <si>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</si>
  <si>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</si>
  <si>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Автобусная станция «ул. Костюшко» - ЖК «Аннинский парк»</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</si>
  <si>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Геологическая ул., д. 75; Уланская ул. 
В обратном направлении:
Уланская ул.; Геологическая ул., д. 75;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Пулковская обсерватория; Дальняя Рогатка; Внуковская ул.; ж.-д. платформа Аэропорт; торговый центр «Метро»; супермаркет «О'Кей»; Пулковское шоссе, д. 9; парк Городов-Героев; пл. Победы; станция метро «Московская»; Московская пл.; Ленинский пр., угол Варшавской ул.; Краснопутиловская ул.; Варшавская ул., д. 73; ул. Костюшко; а.с. «ул. Костюшко» (посадки и высадки нет)</t>
  </si>
  <si>
    <t>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Демонстрационный проезд - Московская пл. - Московский пр. - Ленинский пр. - Варшавская ул. - ул. Галстяна</t>
  </si>
  <si>
    <t>Станция метро «Шушары» - Тельмана, Красноборская дорога</t>
  </si>
  <si>
    <t>В прямом направлении:
станция метро «Шушары»; Петро-Славянка;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</si>
  <si>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</si>
  <si>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</si>
  <si>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Домостроительный комбинат № 5; Комбинат строительных материалов; г. Колпино, Комбинат строительных материалов (посадки и высадки нет)</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</si>
  <si>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</si>
  <si>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</si>
  <si>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г. Зеленогорск, вокзал - Подгорное</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</si>
  <si>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</si>
  <si>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</si>
  <si>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Магистральная дорога к пос. Подгорное - автомобильная дорога «Москва - Санкт-Петербург - Госграница» - пр. Ленина - Вокзальная ул.</t>
  </si>
  <si>
    <t xml:space="preserve">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пос. Первомайское, центр; пос. Первомайское, детский сад; пос. Первомайское, больница
В обратном направлении: 
пос. Первомайское, больница; пос. Первомайское, детский сад; пос.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 </t>
  </si>
  <si>
    <t>Вокзальная ул. - пр. Ленина - съезд № 1 - «Скандинавия» - съезд № 3 - «Скандинавия» - ул. Ленина</t>
  </si>
  <si>
    <t>ул. Ленина - «Скандинавия» - Съезд № 5 - пр. Ленина - Вокзальная ул.</t>
  </si>
  <si>
    <t>В прямом направлении:
г. Зеленогорск, вокзал (посадкии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</si>
  <si>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</si>
  <si>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</si>
  <si>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</si>
  <si>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 автомобильная дорога «Москва - Санкт-Петербург - Госграница» - автомобильная дорога «Санкт-Петербург - Парголово - Огоньки»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</si>
  <si>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</si>
  <si>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</si>
  <si>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</si>
  <si>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</si>
  <si>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</si>
  <si>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</si>
  <si>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</si>
  <si>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Чёрная Речка, 33 км;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</si>
  <si>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</si>
  <si>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</si>
  <si>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</si>
  <si>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</si>
  <si>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</si>
  <si>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</si>
  <si>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г. Зеленогорск, вокзал - Ильичёво, дом-музей В.И. Ленина</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</si>
  <si>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</si>
  <si>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</si>
  <si>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</si>
  <si>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В прямом направлении:
г. Зеленогорск, вокзал (посадки и высадки нет); вокзал; пр. Ленина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дорога в жилгородок Красавица (по требованию); Дружинное озеро (по требованию); Пухтоловская дорога (по требованию); пр. Ленина, д. 71 (по требованию); пр. Ленина (по требованию); вокзал; г. Зеленогорск, вокзал (посадки и высадки нет)</t>
  </si>
  <si>
    <t xml:space="preserve">Вокзальная ул. - пр. Ленина - автомобильная дорога «Москва - Санкт-Петербург - Госграница» - заезд к Жилгородку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</si>
  <si>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 автомобильная дорога «Москва - Санкт-Петербург - Госграница» - пр. Ленина - Вокзальная ул. </t>
  </si>
  <si>
    <t>Придорожная аллея - 45-й км автомобильной дороги «Санкт-Петербург - Парголово - Огоньки»
(сезонный)</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</si>
  <si>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пр. Просвещения, угол ул. Есенина;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</si>
  <si>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Огонькиа»</t>
  </si>
  <si>
    <t xml:space="preserve">автомобильная дорога «Санкт-Петербург – Парголово – Огонькиа» - Выборгское шоссе - ул. Хошимина - пр. Просвещения - ул. Есенина - Придорожная аллея </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</si>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</sst>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191">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2"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applyFill="1" applyAlignment="1">
      <alignment horizontal="left" vertical="center"/>
    </xf>
    <xf numFmtId="2" fontId="3" fillId="0" borderId="2"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0" borderId="2" xfId="0" applyFont="1" applyBorder="1" applyAlignment="1">
      <alignment horizontal="center" vertical="center"/>
    </xf>
  </cellXfs>
  <cellStyles count="3">
    <cellStyle name="Гиперссылка" xfId="2" builtinId="8"/>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0"/>
  <sheetViews>
    <sheetView tabSelected="1" view="pageBreakPreview" topLeftCell="A16" zoomScale="60" zoomScaleNormal="60" workbookViewId="0">
      <selection activeCell="A17" sqref="A17:S17"/>
    </sheetView>
  </sheetViews>
  <sheetFormatPr defaultRowHeight="18.75" x14ac:dyDescent="0.3"/>
  <cols>
    <col min="1" max="1" width="23.7109375" style="32" customWidth="1"/>
    <col min="2" max="2" width="17.5703125" style="32" customWidth="1"/>
    <col min="3" max="3" width="22.7109375" style="32" customWidth="1"/>
    <col min="4" max="4" width="173.42578125" style="32" customWidth="1"/>
    <col min="5" max="5" width="54.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154" t="s">
        <v>23</v>
      </c>
      <c r="S1" s="154"/>
      <c r="T1" s="154"/>
    </row>
    <row r="2" spans="1:20" ht="42.75" customHeight="1" x14ac:dyDescent="0.3">
      <c r="A2" s="18"/>
      <c r="B2" s="18"/>
      <c r="C2" s="18"/>
      <c r="D2" s="18"/>
      <c r="E2" s="18"/>
      <c r="F2" s="18"/>
      <c r="G2" s="18"/>
      <c r="H2" s="18"/>
      <c r="J2" s="18"/>
      <c r="K2" s="18"/>
      <c r="L2" s="18"/>
      <c r="M2" s="18"/>
      <c r="N2" s="18"/>
      <c r="O2" s="20"/>
      <c r="P2" s="37"/>
      <c r="Q2" s="37"/>
      <c r="R2" s="154" t="s">
        <v>24</v>
      </c>
      <c r="S2" s="154"/>
      <c r="T2" s="154"/>
    </row>
    <row r="3" spans="1:20" ht="45.75" customHeight="1" x14ac:dyDescent="0.3">
      <c r="A3" s="18"/>
      <c r="B3" s="18"/>
      <c r="C3" s="18"/>
      <c r="D3" s="18"/>
      <c r="E3" s="18"/>
      <c r="F3" s="18"/>
      <c r="G3" s="18"/>
      <c r="H3" s="18"/>
      <c r="I3" s="18"/>
      <c r="J3" s="18"/>
      <c r="K3" s="18"/>
      <c r="L3" s="18"/>
      <c r="M3" s="18"/>
      <c r="N3" s="18"/>
      <c r="O3" s="20"/>
      <c r="P3" s="37"/>
      <c r="Q3" s="37"/>
      <c r="R3" s="154" t="s">
        <v>545</v>
      </c>
      <c r="S3" s="154"/>
      <c r="T3" s="154"/>
    </row>
    <row r="4" spans="1:20" ht="42.75" customHeight="1" x14ac:dyDescent="0.3">
      <c r="A4" s="1"/>
      <c r="B4" s="168" t="s">
        <v>197</v>
      </c>
      <c r="C4" s="168"/>
      <c r="D4" s="168"/>
      <c r="E4" s="168"/>
      <c r="F4" s="168"/>
      <c r="G4" s="168"/>
      <c r="H4" s="168"/>
      <c r="I4" s="168"/>
      <c r="J4" s="168"/>
      <c r="K4" s="168"/>
      <c r="L4" s="168"/>
      <c r="M4" s="168"/>
      <c r="N4" s="168"/>
      <c r="O4" s="168"/>
      <c r="P4" s="168"/>
      <c r="Q4" s="168"/>
      <c r="R4" s="169"/>
      <c r="S4" s="168"/>
      <c r="T4" s="168"/>
    </row>
    <row r="5" spans="1:20" ht="305.25" customHeight="1" x14ac:dyDescent="0.3">
      <c r="A5" s="163" t="s">
        <v>302</v>
      </c>
      <c r="B5" s="163" t="s">
        <v>303</v>
      </c>
      <c r="C5" s="163" t="s">
        <v>304</v>
      </c>
      <c r="D5" s="163" t="s">
        <v>341</v>
      </c>
      <c r="E5" s="163" t="s">
        <v>342</v>
      </c>
      <c r="F5" s="164"/>
      <c r="G5" s="170" t="s">
        <v>0</v>
      </c>
      <c r="H5" s="164"/>
      <c r="I5" s="164"/>
      <c r="J5" s="163" t="s">
        <v>1</v>
      </c>
      <c r="K5" s="163" t="s">
        <v>2</v>
      </c>
      <c r="L5" s="163" t="s">
        <v>337</v>
      </c>
      <c r="M5" s="163" t="s">
        <v>3</v>
      </c>
      <c r="N5" s="156" t="s">
        <v>310</v>
      </c>
      <c r="O5" s="156" t="s">
        <v>311</v>
      </c>
      <c r="P5" s="165" t="s">
        <v>343</v>
      </c>
      <c r="Q5" s="166" t="s">
        <v>312</v>
      </c>
      <c r="R5" s="159" t="s">
        <v>313</v>
      </c>
      <c r="S5" s="161" t="s">
        <v>314</v>
      </c>
      <c r="T5" s="163" t="s">
        <v>4</v>
      </c>
    </row>
    <row r="6" spans="1:20" ht="251.25" customHeight="1" x14ac:dyDescent="0.25">
      <c r="A6" s="164"/>
      <c r="B6" s="164"/>
      <c r="C6" s="164"/>
      <c r="D6" s="164"/>
      <c r="E6" s="29" t="s">
        <v>5</v>
      </c>
      <c r="F6" s="29" t="s">
        <v>6</v>
      </c>
      <c r="G6" s="31" t="s">
        <v>305</v>
      </c>
      <c r="H6" s="31" t="s">
        <v>5</v>
      </c>
      <c r="I6" s="31" t="s">
        <v>6</v>
      </c>
      <c r="J6" s="164"/>
      <c r="K6" s="164"/>
      <c r="L6" s="164"/>
      <c r="M6" s="164"/>
      <c r="N6" s="158"/>
      <c r="O6" s="157"/>
      <c r="P6" s="164"/>
      <c r="Q6" s="167"/>
      <c r="R6" s="160"/>
      <c r="S6" s="162"/>
      <c r="T6" s="164"/>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306</v>
      </c>
      <c r="R7" s="7" t="s">
        <v>307</v>
      </c>
      <c r="S7" s="2" t="s">
        <v>308</v>
      </c>
      <c r="T7" s="2" t="s">
        <v>309</v>
      </c>
    </row>
    <row r="8" spans="1:20" ht="219" customHeight="1" x14ac:dyDescent="0.25">
      <c r="A8" s="76">
        <v>1</v>
      </c>
      <c r="B8" s="79" t="s">
        <v>25</v>
      </c>
      <c r="C8" s="79" t="s">
        <v>26</v>
      </c>
      <c r="D8" s="79" t="s">
        <v>467</v>
      </c>
      <c r="E8" s="79" t="s">
        <v>468</v>
      </c>
      <c r="F8" s="79" t="s">
        <v>469</v>
      </c>
      <c r="G8" s="80">
        <f>H8+I8</f>
        <v>20.98</v>
      </c>
      <c r="H8" s="80">
        <v>10.38</v>
      </c>
      <c r="I8" s="80">
        <v>10.6</v>
      </c>
      <c r="J8" s="75" t="s">
        <v>27</v>
      </c>
      <c r="K8" s="75" t="s">
        <v>28</v>
      </c>
      <c r="L8" s="74" t="s">
        <v>315</v>
      </c>
      <c r="M8" s="74">
        <v>1</v>
      </c>
      <c r="N8" s="74" t="s">
        <v>325</v>
      </c>
      <c r="O8" s="74" t="s">
        <v>338</v>
      </c>
      <c r="P8" s="78">
        <v>44713</v>
      </c>
      <c r="Q8" s="74" t="s">
        <v>326</v>
      </c>
      <c r="R8" s="78">
        <v>46904</v>
      </c>
      <c r="S8" s="78">
        <v>44426</v>
      </c>
      <c r="T8" s="75" t="s">
        <v>489</v>
      </c>
    </row>
    <row r="9" spans="1:20" ht="354" customHeight="1" x14ac:dyDescent="0.25">
      <c r="A9" s="117">
        <v>2</v>
      </c>
      <c r="B9" s="113">
        <v>20</v>
      </c>
      <c r="C9" s="118" t="s">
        <v>210</v>
      </c>
      <c r="D9" s="118" t="s">
        <v>212</v>
      </c>
      <c r="E9" s="118" t="s">
        <v>29</v>
      </c>
      <c r="F9" s="118" t="s">
        <v>30</v>
      </c>
      <c r="G9" s="119">
        <f t="shared" ref="G9:G10" si="0">H9+I9</f>
        <v>31.8</v>
      </c>
      <c r="H9" s="5">
        <v>15.7</v>
      </c>
      <c r="I9" s="5">
        <v>16.100000000000001</v>
      </c>
      <c r="J9" s="118" t="s">
        <v>27</v>
      </c>
      <c r="K9" s="118" t="s">
        <v>28</v>
      </c>
      <c r="L9" s="118" t="s">
        <v>543</v>
      </c>
      <c r="M9" s="117">
        <v>12</v>
      </c>
      <c r="N9" s="113" t="s">
        <v>602</v>
      </c>
      <c r="O9" s="113" t="s">
        <v>338</v>
      </c>
      <c r="P9" s="121">
        <v>45844</v>
      </c>
      <c r="Q9" s="114" t="s">
        <v>603</v>
      </c>
      <c r="R9" s="116">
        <v>49505</v>
      </c>
      <c r="S9" s="116">
        <v>45777</v>
      </c>
      <c r="T9" s="30"/>
    </row>
    <row r="10" spans="1:20" ht="327.75" customHeight="1" x14ac:dyDescent="0.25">
      <c r="A10" s="117">
        <v>3</v>
      </c>
      <c r="B10" s="114">
        <v>56</v>
      </c>
      <c r="C10" s="114" t="s">
        <v>470</v>
      </c>
      <c r="D10" s="114" t="s">
        <v>471</v>
      </c>
      <c r="E10" s="114" t="s">
        <v>472</v>
      </c>
      <c r="F10" s="114" t="s">
        <v>473</v>
      </c>
      <c r="G10" s="119">
        <f t="shared" si="0"/>
        <v>36.049999999999997</v>
      </c>
      <c r="H10" s="120">
        <v>18.52</v>
      </c>
      <c r="I10" s="120">
        <v>17.53</v>
      </c>
      <c r="J10" s="114" t="s">
        <v>31</v>
      </c>
      <c r="K10" s="114" t="s">
        <v>28</v>
      </c>
      <c r="L10" s="118" t="s">
        <v>604</v>
      </c>
      <c r="M10" s="115">
        <v>31</v>
      </c>
      <c r="N10" s="113" t="s">
        <v>602</v>
      </c>
      <c r="O10" s="114" t="s">
        <v>338</v>
      </c>
      <c r="P10" s="121">
        <v>45844</v>
      </c>
      <c r="Q10" s="114" t="s">
        <v>603</v>
      </c>
      <c r="R10" s="116">
        <v>49505</v>
      </c>
      <c r="S10" s="116">
        <v>45777</v>
      </c>
      <c r="T10" s="82" t="s">
        <v>489</v>
      </c>
    </row>
    <row r="11" spans="1:20" ht="345.75" customHeight="1" x14ac:dyDescent="0.25">
      <c r="A11" s="97">
        <v>4</v>
      </c>
      <c r="B11" s="96">
        <v>81</v>
      </c>
      <c r="C11" s="96" t="s">
        <v>290</v>
      </c>
      <c r="D11" s="100" t="s">
        <v>291</v>
      </c>
      <c r="E11" s="96" t="s">
        <v>292</v>
      </c>
      <c r="F11" s="96" t="s">
        <v>293</v>
      </c>
      <c r="G11" s="101">
        <f t="shared" ref="G11" si="1">H11+I11</f>
        <v>30</v>
      </c>
      <c r="H11" s="101">
        <v>14.87</v>
      </c>
      <c r="I11" s="101">
        <v>15.13</v>
      </c>
      <c r="J11" s="96" t="s">
        <v>27</v>
      </c>
      <c r="K11" s="96" t="s">
        <v>28</v>
      </c>
      <c r="L11" s="96" t="s">
        <v>543</v>
      </c>
      <c r="M11" s="97">
        <v>3</v>
      </c>
      <c r="N11" s="96" t="s">
        <v>544</v>
      </c>
      <c r="O11" s="96" t="s">
        <v>338</v>
      </c>
      <c r="P11" s="98">
        <v>45809</v>
      </c>
      <c r="Q11" s="95" t="s">
        <v>339</v>
      </c>
      <c r="R11" s="99">
        <v>49505</v>
      </c>
      <c r="S11" s="99">
        <v>45777</v>
      </c>
      <c r="T11" s="22"/>
    </row>
    <row r="12" spans="1:20" ht="355.5" customHeight="1" x14ac:dyDescent="0.25">
      <c r="A12" s="106">
        <v>5</v>
      </c>
      <c r="B12" s="105">
        <v>84</v>
      </c>
      <c r="C12" s="105" t="s">
        <v>549</v>
      </c>
      <c r="D12" s="109" t="s">
        <v>550</v>
      </c>
      <c r="E12" s="105" t="s">
        <v>551</v>
      </c>
      <c r="F12" s="105" t="s">
        <v>552</v>
      </c>
      <c r="G12" s="110">
        <f>H12+I12</f>
        <v>36.29</v>
      </c>
      <c r="H12" s="110">
        <v>18.149999999999999</v>
      </c>
      <c r="I12" s="110">
        <v>18.14</v>
      </c>
      <c r="J12" s="105" t="s">
        <v>27</v>
      </c>
      <c r="K12" s="105" t="s">
        <v>28</v>
      </c>
      <c r="L12" s="104" t="s">
        <v>315</v>
      </c>
      <c r="M12" s="111">
        <v>1</v>
      </c>
      <c r="N12" s="104" t="s">
        <v>325</v>
      </c>
      <c r="O12" s="104" t="s">
        <v>338</v>
      </c>
      <c r="P12" s="108">
        <v>44757</v>
      </c>
      <c r="Q12" s="104" t="s">
        <v>327</v>
      </c>
      <c r="R12" s="108">
        <v>46948</v>
      </c>
      <c r="S12" s="108">
        <v>44426</v>
      </c>
      <c r="T12" s="22" t="s">
        <v>553</v>
      </c>
    </row>
    <row r="13" spans="1:20" ht="267" customHeight="1" x14ac:dyDescent="0.25">
      <c r="A13" s="76">
        <v>6</v>
      </c>
      <c r="B13" s="75">
        <v>99</v>
      </c>
      <c r="C13" s="75" t="s">
        <v>474</v>
      </c>
      <c r="D13" s="75" t="s">
        <v>475</v>
      </c>
      <c r="E13" s="75" t="s">
        <v>32</v>
      </c>
      <c r="F13" s="75" t="s">
        <v>33</v>
      </c>
      <c r="G13" s="80">
        <v>17.240000000000002</v>
      </c>
      <c r="H13" s="80">
        <v>8.9</v>
      </c>
      <c r="I13" s="80">
        <v>8.34</v>
      </c>
      <c r="J13" s="75" t="s">
        <v>27</v>
      </c>
      <c r="K13" s="75" t="s">
        <v>28</v>
      </c>
      <c r="L13" s="75" t="s">
        <v>316</v>
      </c>
      <c r="M13" s="75">
        <v>9</v>
      </c>
      <c r="N13" s="75" t="s">
        <v>325</v>
      </c>
      <c r="O13" s="75" t="s">
        <v>338</v>
      </c>
      <c r="P13" s="77">
        <v>44652</v>
      </c>
      <c r="Q13" s="74" t="s">
        <v>327</v>
      </c>
      <c r="R13" s="78">
        <v>46843</v>
      </c>
      <c r="S13" s="78">
        <v>44426</v>
      </c>
      <c r="T13" s="82" t="s">
        <v>489</v>
      </c>
    </row>
    <row r="14" spans="1:20" ht="240.75" customHeight="1" x14ac:dyDescent="0.25">
      <c r="A14" s="63">
        <v>7</v>
      </c>
      <c r="B14" s="60">
        <v>104</v>
      </c>
      <c r="C14" s="67" t="s">
        <v>262</v>
      </c>
      <c r="D14" s="60" t="s">
        <v>443</v>
      </c>
      <c r="E14" s="171" t="s">
        <v>444</v>
      </c>
      <c r="F14" s="172"/>
      <c r="G14" s="66">
        <v>30.25</v>
      </c>
      <c r="H14" s="66">
        <v>30.25</v>
      </c>
      <c r="I14" s="66">
        <v>0</v>
      </c>
      <c r="J14" s="60" t="s">
        <v>27</v>
      </c>
      <c r="K14" s="60" t="s">
        <v>28</v>
      </c>
      <c r="L14" s="60" t="s">
        <v>316</v>
      </c>
      <c r="M14" s="63">
        <v>25</v>
      </c>
      <c r="N14" s="60" t="s">
        <v>325</v>
      </c>
      <c r="O14" s="60" t="s">
        <v>338</v>
      </c>
      <c r="P14" s="64">
        <v>44757</v>
      </c>
      <c r="Q14" s="60" t="s">
        <v>327</v>
      </c>
      <c r="R14" s="64">
        <v>46948</v>
      </c>
      <c r="S14" s="64">
        <v>44426</v>
      </c>
      <c r="T14" s="60" t="s">
        <v>465</v>
      </c>
    </row>
    <row r="15" spans="1:20" ht="278.25" customHeight="1" x14ac:dyDescent="0.25">
      <c r="A15" s="21">
        <v>8</v>
      </c>
      <c r="B15" s="22">
        <v>108</v>
      </c>
      <c r="C15" s="22" t="s">
        <v>198</v>
      </c>
      <c r="D15" s="22" t="s">
        <v>199</v>
      </c>
      <c r="E15" s="22" t="s">
        <v>158</v>
      </c>
      <c r="F15" s="22" t="s">
        <v>159</v>
      </c>
      <c r="G15" s="24">
        <f t="shared" ref="G15:G88" si="2">H15+I15</f>
        <v>39.19</v>
      </c>
      <c r="H15" s="24">
        <v>19.649999999999999</v>
      </c>
      <c r="I15" s="24">
        <v>19.54</v>
      </c>
      <c r="J15" s="22" t="s">
        <v>27</v>
      </c>
      <c r="K15" s="22" t="s">
        <v>28</v>
      </c>
      <c r="L15" s="22" t="s">
        <v>316</v>
      </c>
      <c r="M15" s="6">
        <v>5</v>
      </c>
      <c r="N15" s="10" t="s">
        <v>325</v>
      </c>
      <c r="O15" s="10" t="s">
        <v>338</v>
      </c>
      <c r="P15" s="25">
        <v>44652</v>
      </c>
      <c r="Q15" s="7" t="s">
        <v>333</v>
      </c>
      <c r="R15" s="7" t="s">
        <v>328</v>
      </c>
      <c r="S15" s="7" t="s">
        <v>335</v>
      </c>
      <c r="T15" s="30"/>
    </row>
    <row r="16" spans="1:20" ht="405" customHeight="1" x14ac:dyDescent="0.25">
      <c r="A16" s="111">
        <v>9</v>
      </c>
      <c r="B16" s="104" t="s">
        <v>144</v>
      </c>
      <c r="C16" s="104" t="s">
        <v>215</v>
      </c>
      <c r="D16" s="104" t="s">
        <v>445</v>
      </c>
      <c r="E16" s="104" t="s">
        <v>446</v>
      </c>
      <c r="F16" s="104" t="s">
        <v>145</v>
      </c>
      <c r="G16" s="112">
        <f>H16+I16</f>
        <v>40.17</v>
      </c>
      <c r="H16" s="112">
        <v>20.440000000000001</v>
      </c>
      <c r="I16" s="112">
        <v>19.73</v>
      </c>
      <c r="J16" s="104" t="s">
        <v>27</v>
      </c>
      <c r="K16" s="104" t="s">
        <v>28</v>
      </c>
      <c r="L16" s="104" t="s">
        <v>316</v>
      </c>
      <c r="M16" s="68">
        <v>1</v>
      </c>
      <c r="N16" s="69" t="s">
        <v>325</v>
      </c>
      <c r="O16" s="69" t="s">
        <v>338</v>
      </c>
      <c r="P16" s="108">
        <v>45122</v>
      </c>
      <c r="Q16" s="70" t="s">
        <v>327</v>
      </c>
      <c r="R16" s="70" t="s">
        <v>330</v>
      </c>
      <c r="S16" s="70" t="s">
        <v>335</v>
      </c>
      <c r="T16" s="60" t="s">
        <v>554</v>
      </c>
    </row>
    <row r="17" spans="1:20" ht="304.5" customHeight="1" x14ac:dyDescent="0.25">
      <c r="A17" s="125">
        <v>10</v>
      </c>
      <c r="B17" s="124">
        <v>124</v>
      </c>
      <c r="C17" s="124" t="s">
        <v>447</v>
      </c>
      <c r="D17" s="124" t="s">
        <v>622</v>
      </c>
      <c r="E17" s="124" t="s">
        <v>138</v>
      </c>
      <c r="F17" s="124" t="s">
        <v>448</v>
      </c>
      <c r="G17" s="129">
        <f>H17+I17</f>
        <v>38.409999999999997</v>
      </c>
      <c r="H17" s="129">
        <v>19.59</v>
      </c>
      <c r="I17" s="129">
        <v>18.82</v>
      </c>
      <c r="J17" s="124" t="s">
        <v>31</v>
      </c>
      <c r="K17" s="124" t="s">
        <v>28</v>
      </c>
      <c r="L17" s="124" t="s">
        <v>316</v>
      </c>
      <c r="M17" s="125">
        <v>15</v>
      </c>
      <c r="N17" s="124" t="s">
        <v>325</v>
      </c>
      <c r="O17" s="124" t="s">
        <v>338</v>
      </c>
      <c r="P17" s="126">
        <v>44757</v>
      </c>
      <c r="Q17" s="124" t="s">
        <v>326</v>
      </c>
      <c r="R17" s="126">
        <v>46948</v>
      </c>
      <c r="S17" s="126">
        <v>44426</v>
      </c>
      <c r="T17" s="60" t="s">
        <v>490</v>
      </c>
    </row>
    <row r="18" spans="1:20" ht="295.5" customHeight="1" x14ac:dyDescent="0.25">
      <c r="A18" s="21">
        <v>11</v>
      </c>
      <c r="B18" s="22">
        <v>129</v>
      </c>
      <c r="C18" s="22" t="s">
        <v>140</v>
      </c>
      <c r="D18" s="23" t="s">
        <v>160</v>
      </c>
      <c r="E18" s="8" t="s">
        <v>34</v>
      </c>
      <c r="F18" s="23" t="s">
        <v>35</v>
      </c>
      <c r="G18" s="24">
        <f t="shared" si="2"/>
        <v>10.65</v>
      </c>
      <c r="H18" s="5">
        <v>5.24</v>
      </c>
      <c r="I18" s="5">
        <v>5.41</v>
      </c>
      <c r="J18" s="23" t="s">
        <v>27</v>
      </c>
      <c r="K18" s="23" t="s">
        <v>28</v>
      </c>
      <c r="L18" s="26" t="s">
        <v>315</v>
      </c>
      <c r="M18" s="27">
        <v>2</v>
      </c>
      <c r="N18" s="26" t="s">
        <v>325</v>
      </c>
      <c r="O18" s="39" t="s">
        <v>338</v>
      </c>
      <c r="P18" s="28">
        <v>44757</v>
      </c>
      <c r="Q18" s="26" t="s">
        <v>326</v>
      </c>
      <c r="R18" s="28">
        <v>46843</v>
      </c>
      <c r="S18" s="28">
        <v>44426</v>
      </c>
      <c r="T18" s="22"/>
    </row>
    <row r="19" spans="1:20" ht="297" customHeight="1" x14ac:dyDescent="0.25">
      <c r="A19" s="117">
        <v>12</v>
      </c>
      <c r="B19" s="113" t="s">
        <v>139</v>
      </c>
      <c r="C19" s="113" t="s">
        <v>37</v>
      </c>
      <c r="D19" s="118" t="s">
        <v>605</v>
      </c>
      <c r="E19" s="113" t="s">
        <v>606</v>
      </c>
      <c r="F19" s="113" t="s">
        <v>276</v>
      </c>
      <c r="G19" s="119">
        <f t="shared" si="2"/>
        <v>49.28</v>
      </c>
      <c r="H19" s="119">
        <v>24.78</v>
      </c>
      <c r="I19" s="119">
        <v>24.5</v>
      </c>
      <c r="J19" s="113" t="s">
        <v>27</v>
      </c>
      <c r="K19" s="113" t="s">
        <v>28</v>
      </c>
      <c r="L19" s="118" t="s">
        <v>543</v>
      </c>
      <c r="M19" s="117">
        <v>15</v>
      </c>
      <c r="N19" s="113" t="s">
        <v>602</v>
      </c>
      <c r="O19" s="113" t="s">
        <v>338</v>
      </c>
      <c r="P19" s="121">
        <v>45844</v>
      </c>
      <c r="Q19" s="114" t="s">
        <v>603</v>
      </c>
      <c r="R19" s="116">
        <v>49505</v>
      </c>
      <c r="S19" s="116">
        <v>45777</v>
      </c>
      <c r="T19" s="22"/>
    </row>
    <row r="20" spans="1:20" ht="365.25" customHeight="1" x14ac:dyDescent="0.25">
      <c r="A20" s="117">
        <v>13</v>
      </c>
      <c r="B20" s="113">
        <v>145</v>
      </c>
      <c r="C20" s="118" t="s">
        <v>37</v>
      </c>
      <c r="D20" s="118" t="s">
        <v>263</v>
      </c>
      <c r="E20" s="118" t="s">
        <v>264</v>
      </c>
      <c r="F20" s="118" t="s">
        <v>38</v>
      </c>
      <c r="G20" s="119">
        <f t="shared" si="2"/>
        <v>50.43</v>
      </c>
      <c r="H20" s="5">
        <v>25.33</v>
      </c>
      <c r="I20" s="5">
        <v>25.1</v>
      </c>
      <c r="J20" s="118" t="s">
        <v>27</v>
      </c>
      <c r="K20" s="118" t="s">
        <v>28</v>
      </c>
      <c r="L20" s="118" t="s">
        <v>604</v>
      </c>
      <c r="M20" s="117">
        <v>17</v>
      </c>
      <c r="N20" s="113" t="s">
        <v>602</v>
      </c>
      <c r="O20" s="113" t="s">
        <v>338</v>
      </c>
      <c r="P20" s="121">
        <v>45844</v>
      </c>
      <c r="Q20" s="114" t="s">
        <v>603</v>
      </c>
      <c r="R20" s="116">
        <v>49505</v>
      </c>
      <c r="S20" s="116">
        <v>45777</v>
      </c>
      <c r="T20" s="22"/>
    </row>
    <row r="21" spans="1:20" ht="391.5" customHeight="1" x14ac:dyDescent="0.25">
      <c r="A21" s="21">
        <v>14</v>
      </c>
      <c r="B21" s="22" t="s">
        <v>39</v>
      </c>
      <c r="C21" s="23" t="s">
        <v>40</v>
      </c>
      <c r="D21" s="23" t="s">
        <v>213</v>
      </c>
      <c r="E21" s="23" t="s">
        <v>161</v>
      </c>
      <c r="F21" s="23" t="s">
        <v>41</v>
      </c>
      <c r="G21" s="24">
        <f t="shared" si="2"/>
        <v>44.68</v>
      </c>
      <c r="H21" s="5">
        <v>22.05</v>
      </c>
      <c r="I21" s="5">
        <v>22.63</v>
      </c>
      <c r="J21" s="22" t="s">
        <v>27</v>
      </c>
      <c r="K21" s="22" t="s">
        <v>28</v>
      </c>
      <c r="L21" s="22" t="s">
        <v>316</v>
      </c>
      <c r="M21" s="6">
        <v>12</v>
      </c>
      <c r="N21" s="10" t="s">
        <v>325</v>
      </c>
      <c r="O21" s="10" t="s">
        <v>338</v>
      </c>
      <c r="P21" s="25">
        <v>44713</v>
      </c>
      <c r="Q21" s="26" t="s">
        <v>326</v>
      </c>
      <c r="R21" s="28">
        <v>46904</v>
      </c>
      <c r="S21" s="28">
        <v>44426</v>
      </c>
      <c r="T21" s="22"/>
    </row>
    <row r="22" spans="1:20" ht="171.75" customHeight="1" x14ac:dyDescent="0.25">
      <c r="A22" s="125">
        <v>15</v>
      </c>
      <c r="B22" s="124">
        <v>146</v>
      </c>
      <c r="C22" s="124" t="s">
        <v>607</v>
      </c>
      <c r="D22" s="128" t="s">
        <v>608</v>
      </c>
      <c r="E22" s="124" t="s">
        <v>277</v>
      </c>
      <c r="F22" s="124" t="s">
        <v>278</v>
      </c>
      <c r="G22" s="129">
        <f>H22+I22</f>
        <v>9.94</v>
      </c>
      <c r="H22" s="129">
        <v>5.13</v>
      </c>
      <c r="I22" s="129">
        <v>4.8099999999999996</v>
      </c>
      <c r="J22" s="124" t="s">
        <v>27</v>
      </c>
      <c r="K22" s="124" t="s">
        <v>28</v>
      </c>
      <c r="L22" s="122" t="s">
        <v>609</v>
      </c>
      <c r="M22" s="123">
        <v>1</v>
      </c>
      <c r="N22" s="122" t="s">
        <v>325</v>
      </c>
      <c r="O22" s="122" t="s">
        <v>338</v>
      </c>
      <c r="P22" s="127">
        <v>44757</v>
      </c>
      <c r="Q22" s="122" t="s">
        <v>326</v>
      </c>
      <c r="R22" s="127">
        <v>46948</v>
      </c>
      <c r="S22" s="127">
        <v>44426</v>
      </c>
      <c r="T22" s="26"/>
    </row>
    <row r="23" spans="1:20" ht="409.5" customHeight="1" x14ac:dyDescent="0.25">
      <c r="A23" s="92">
        <v>16</v>
      </c>
      <c r="B23" s="92">
        <v>147</v>
      </c>
      <c r="C23" s="92" t="s">
        <v>42</v>
      </c>
      <c r="D23" s="102" t="s">
        <v>540</v>
      </c>
      <c r="E23" s="103" t="s">
        <v>157</v>
      </c>
      <c r="F23" s="102" t="s">
        <v>541</v>
      </c>
      <c r="G23" s="94">
        <v>79.86</v>
      </c>
      <c r="H23" s="94">
        <v>39.61</v>
      </c>
      <c r="I23" s="94">
        <v>40.25</v>
      </c>
      <c r="J23" s="92" t="s">
        <v>27</v>
      </c>
      <c r="K23" s="92" t="s">
        <v>28</v>
      </c>
      <c r="L23" s="92" t="s">
        <v>316</v>
      </c>
      <c r="M23" s="92">
        <v>21</v>
      </c>
      <c r="N23" s="92" t="s">
        <v>325</v>
      </c>
      <c r="O23" s="92" t="s">
        <v>338</v>
      </c>
      <c r="P23" s="93">
        <v>44713</v>
      </c>
      <c r="Q23" s="92" t="s">
        <v>333</v>
      </c>
      <c r="R23" s="93">
        <v>46904</v>
      </c>
      <c r="S23" s="93">
        <v>44426</v>
      </c>
      <c r="T23" s="92" t="s">
        <v>542</v>
      </c>
    </row>
    <row r="24" spans="1:20" ht="223.5" customHeight="1" x14ac:dyDescent="0.25">
      <c r="A24" s="63">
        <v>17</v>
      </c>
      <c r="B24" s="60">
        <v>148</v>
      </c>
      <c r="C24" s="67" t="s">
        <v>265</v>
      </c>
      <c r="D24" s="60" t="s">
        <v>449</v>
      </c>
      <c r="E24" s="171" t="s">
        <v>162</v>
      </c>
      <c r="F24" s="172"/>
      <c r="G24" s="66">
        <v>27.64</v>
      </c>
      <c r="H24" s="66">
        <v>27.64</v>
      </c>
      <c r="I24" s="71">
        <v>0</v>
      </c>
      <c r="J24" s="60" t="s">
        <v>27</v>
      </c>
      <c r="K24" s="60" t="s">
        <v>28</v>
      </c>
      <c r="L24" s="60" t="s">
        <v>316</v>
      </c>
      <c r="M24" s="63">
        <v>19</v>
      </c>
      <c r="N24" s="60" t="s">
        <v>325</v>
      </c>
      <c r="O24" s="60" t="s">
        <v>338</v>
      </c>
      <c r="P24" s="64">
        <v>44757</v>
      </c>
      <c r="Q24" s="72" t="s">
        <v>327</v>
      </c>
      <c r="R24" s="64">
        <v>46948</v>
      </c>
      <c r="S24" s="64">
        <v>44426</v>
      </c>
      <c r="T24" s="60" t="s">
        <v>465</v>
      </c>
    </row>
    <row r="25" spans="1:20" ht="408.75" customHeight="1" x14ac:dyDescent="0.25">
      <c r="A25" s="117">
        <v>18</v>
      </c>
      <c r="B25" s="113">
        <v>165</v>
      </c>
      <c r="C25" s="113" t="s">
        <v>266</v>
      </c>
      <c r="D25" s="118" t="s">
        <v>476</v>
      </c>
      <c r="E25" s="113" t="s">
        <v>477</v>
      </c>
      <c r="F25" s="113" t="s">
        <v>478</v>
      </c>
      <c r="G25" s="119">
        <f>H25+I25</f>
        <v>47.22</v>
      </c>
      <c r="H25" s="5">
        <v>23.64</v>
      </c>
      <c r="I25" s="5">
        <v>23.58</v>
      </c>
      <c r="J25" s="113" t="s">
        <v>27</v>
      </c>
      <c r="K25" s="113" t="s">
        <v>28</v>
      </c>
      <c r="L25" s="113" t="s">
        <v>543</v>
      </c>
      <c r="M25" s="117">
        <v>11</v>
      </c>
      <c r="N25" s="113" t="s">
        <v>544</v>
      </c>
      <c r="O25" s="113" t="s">
        <v>338</v>
      </c>
      <c r="P25" s="121">
        <v>45809</v>
      </c>
      <c r="Q25" s="114" t="s">
        <v>339</v>
      </c>
      <c r="R25" s="116">
        <v>49505</v>
      </c>
      <c r="S25" s="116">
        <v>45777</v>
      </c>
      <c r="T25" s="82"/>
    </row>
    <row r="26" spans="1:20" ht="228" customHeight="1" x14ac:dyDescent="0.25">
      <c r="A26" s="117">
        <v>19</v>
      </c>
      <c r="B26" s="113">
        <v>195</v>
      </c>
      <c r="C26" s="113" t="s">
        <v>219</v>
      </c>
      <c r="D26" s="113" t="s">
        <v>214</v>
      </c>
      <c r="E26" s="113" t="s">
        <v>43</v>
      </c>
      <c r="F26" s="113" t="s">
        <v>136</v>
      </c>
      <c r="G26" s="119">
        <f t="shared" ref="G26" si="3">H26+I26</f>
        <v>35.11</v>
      </c>
      <c r="H26" s="119">
        <v>17.899999999999999</v>
      </c>
      <c r="I26" s="119">
        <v>17.21</v>
      </c>
      <c r="J26" s="113" t="s">
        <v>27</v>
      </c>
      <c r="K26" s="113" t="s">
        <v>28</v>
      </c>
      <c r="L26" s="113" t="s">
        <v>543</v>
      </c>
      <c r="M26" s="117">
        <v>4</v>
      </c>
      <c r="N26" s="113" t="s">
        <v>544</v>
      </c>
      <c r="O26" s="113" t="s">
        <v>338</v>
      </c>
      <c r="P26" s="121">
        <v>45809</v>
      </c>
      <c r="Q26" s="114" t="s">
        <v>340</v>
      </c>
      <c r="R26" s="116">
        <v>49505</v>
      </c>
      <c r="S26" s="116">
        <v>45777</v>
      </c>
      <c r="T26" s="60"/>
    </row>
    <row r="27" spans="1:20" ht="408.75" customHeight="1" x14ac:dyDescent="0.25">
      <c r="A27" s="52">
        <v>20</v>
      </c>
      <c r="B27" s="53">
        <v>213</v>
      </c>
      <c r="C27" s="53" t="s">
        <v>44</v>
      </c>
      <c r="D27" s="54" t="s">
        <v>431</v>
      </c>
      <c r="E27" s="53" t="s">
        <v>432</v>
      </c>
      <c r="F27" s="53" t="s">
        <v>137</v>
      </c>
      <c r="G27" s="55">
        <f>H27+I27</f>
        <v>46.1</v>
      </c>
      <c r="H27" s="55">
        <v>23.1</v>
      </c>
      <c r="I27" s="55">
        <v>23</v>
      </c>
      <c r="J27" s="53" t="s">
        <v>27</v>
      </c>
      <c r="K27" s="53" t="s">
        <v>28</v>
      </c>
      <c r="L27" s="56" t="s">
        <v>316</v>
      </c>
      <c r="M27" s="57">
        <v>5</v>
      </c>
      <c r="N27" s="56" t="s">
        <v>325</v>
      </c>
      <c r="O27" s="56" t="s">
        <v>338</v>
      </c>
      <c r="P27" s="58">
        <v>44757</v>
      </c>
      <c r="Q27" s="56" t="s">
        <v>327</v>
      </c>
      <c r="R27" s="58">
        <v>46948</v>
      </c>
      <c r="S27" s="58" t="s">
        <v>433</v>
      </c>
      <c r="T27" s="53" t="s">
        <v>434</v>
      </c>
    </row>
    <row r="28" spans="1:20" ht="170.25" customHeight="1" x14ac:dyDescent="0.25">
      <c r="A28" s="21">
        <v>21</v>
      </c>
      <c r="B28" s="22">
        <v>233</v>
      </c>
      <c r="C28" s="22" t="s">
        <v>220</v>
      </c>
      <c r="D28" s="22" t="s">
        <v>222</v>
      </c>
      <c r="E28" s="22" t="s">
        <v>45</v>
      </c>
      <c r="F28" s="22" t="s">
        <v>46</v>
      </c>
      <c r="G28" s="24">
        <f t="shared" si="2"/>
        <v>12.440000000000001</v>
      </c>
      <c r="H28" s="24">
        <v>6.96</v>
      </c>
      <c r="I28" s="24">
        <v>5.48</v>
      </c>
      <c r="J28" s="22" t="s">
        <v>27</v>
      </c>
      <c r="K28" s="22" t="s">
        <v>47</v>
      </c>
      <c r="L28" s="22" t="s">
        <v>316</v>
      </c>
      <c r="M28" s="22">
        <v>9</v>
      </c>
      <c r="N28" s="22" t="s">
        <v>325</v>
      </c>
      <c r="O28" s="38" t="s">
        <v>338</v>
      </c>
      <c r="P28" s="25">
        <v>44652</v>
      </c>
      <c r="Q28" s="26" t="s">
        <v>326</v>
      </c>
      <c r="R28" s="28">
        <v>46843</v>
      </c>
      <c r="S28" s="28">
        <v>44426</v>
      </c>
      <c r="T28" s="22"/>
    </row>
    <row r="29" spans="1:20" ht="409.5" customHeight="1" x14ac:dyDescent="0.25">
      <c r="A29" s="76">
        <v>22</v>
      </c>
      <c r="B29" s="74">
        <v>239</v>
      </c>
      <c r="C29" s="74" t="s">
        <v>296</v>
      </c>
      <c r="D29" s="74" t="s">
        <v>479</v>
      </c>
      <c r="E29" s="75" t="s">
        <v>480</v>
      </c>
      <c r="F29" s="75" t="s">
        <v>481</v>
      </c>
      <c r="G29" s="80">
        <f>H29+I29</f>
        <v>51.37</v>
      </c>
      <c r="H29" s="81">
        <v>24.79</v>
      </c>
      <c r="I29" s="81">
        <v>26.58</v>
      </c>
      <c r="J29" s="75" t="s">
        <v>27</v>
      </c>
      <c r="K29" s="75" t="s">
        <v>47</v>
      </c>
      <c r="L29" s="75" t="s">
        <v>316</v>
      </c>
      <c r="M29" s="75">
        <v>21</v>
      </c>
      <c r="N29" s="75" t="s">
        <v>325</v>
      </c>
      <c r="O29" s="75" t="s">
        <v>338</v>
      </c>
      <c r="P29" s="77">
        <v>44713</v>
      </c>
      <c r="Q29" s="74" t="s">
        <v>326</v>
      </c>
      <c r="R29" s="78">
        <v>46904</v>
      </c>
      <c r="S29" s="78">
        <v>44426</v>
      </c>
      <c r="T29" s="82" t="s">
        <v>489</v>
      </c>
    </row>
    <row r="30" spans="1:20" ht="408.75" customHeight="1" x14ac:dyDescent="0.25">
      <c r="A30" s="21">
        <v>23</v>
      </c>
      <c r="B30" s="22">
        <v>245</v>
      </c>
      <c r="C30" s="22" t="s">
        <v>48</v>
      </c>
      <c r="D30" s="23" t="s">
        <v>200</v>
      </c>
      <c r="E30" s="22" t="s">
        <v>163</v>
      </c>
      <c r="F30" s="23" t="s">
        <v>164</v>
      </c>
      <c r="G30" s="24">
        <f t="shared" si="2"/>
        <v>46.629999999999995</v>
      </c>
      <c r="H30" s="24">
        <v>23.39</v>
      </c>
      <c r="I30" s="24">
        <v>23.24</v>
      </c>
      <c r="J30" s="22" t="s">
        <v>27</v>
      </c>
      <c r="K30" s="22" t="s">
        <v>28</v>
      </c>
      <c r="L30" s="26" t="s">
        <v>315</v>
      </c>
      <c r="M30" s="27">
        <v>24</v>
      </c>
      <c r="N30" s="26" t="s">
        <v>325</v>
      </c>
      <c r="O30" s="39" t="s">
        <v>338</v>
      </c>
      <c r="P30" s="28">
        <v>44757</v>
      </c>
      <c r="Q30" s="26" t="s">
        <v>326</v>
      </c>
      <c r="R30" s="28">
        <v>46948</v>
      </c>
      <c r="S30" s="28">
        <v>44426</v>
      </c>
      <c r="T30" s="22"/>
    </row>
    <row r="31" spans="1:20" ht="290.25" customHeight="1" x14ac:dyDescent="0.25">
      <c r="A31" s="76">
        <v>24</v>
      </c>
      <c r="B31" s="75">
        <v>247</v>
      </c>
      <c r="C31" s="75" t="s">
        <v>225</v>
      </c>
      <c r="D31" s="75" t="s">
        <v>482</v>
      </c>
      <c r="E31" s="75" t="s">
        <v>483</v>
      </c>
      <c r="F31" s="75" t="s">
        <v>484</v>
      </c>
      <c r="G31" s="80">
        <f>H31+I31</f>
        <v>43.71</v>
      </c>
      <c r="H31" s="80">
        <v>22.26</v>
      </c>
      <c r="I31" s="80">
        <v>21.45</v>
      </c>
      <c r="J31" s="75" t="s">
        <v>27</v>
      </c>
      <c r="K31" s="75" t="s">
        <v>47</v>
      </c>
      <c r="L31" s="75" t="s">
        <v>316</v>
      </c>
      <c r="M31" s="75">
        <v>8</v>
      </c>
      <c r="N31" s="75" t="s">
        <v>325</v>
      </c>
      <c r="O31" s="75" t="s">
        <v>338</v>
      </c>
      <c r="P31" s="77">
        <v>44652</v>
      </c>
      <c r="Q31" s="74" t="s">
        <v>326</v>
      </c>
      <c r="R31" s="78">
        <v>46843</v>
      </c>
      <c r="S31" s="78">
        <v>44426</v>
      </c>
      <c r="T31" s="82" t="s">
        <v>489</v>
      </c>
    </row>
    <row r="32" spans="1:20" ht="309" customHeight="1" x14ac:dyDescent="0.25">
      <c r="A32" s="21">
        <v>25</v>
      </c>
      <c r="B32" s="22">
        <v>248</v>
      </c>
      <c r="C32" s="22" t="s">
        <v>226</v>
      </c>
      <c r="D32" s="22" t="s">
        <v>227</v>
      </c>
      <c r="E32" s="22" t="s">
        <v>49</v>
      </c>
      <c r="F32" s="22" t="s">
        <v>50</v>
      </c>
      <c r="G32" s="24">
        <f t="shared" si="2"/>
        <v>16.989999999999998</v>
      </c>
      <c r="H32" s="24">
        <v>8.2899999999999991</v>
      </c>
      <c r="I32" s="24">
        <v>8.6999999999999993</v>
      </c>
      <c r="J32" s="22" t="s">
        <v>27</v>
      </c>
      <c r="K32" s="22" t="s">
        <v>47</v>
      </c>
      <c r="L32" s="22" t="s">
        <v>316</v>
      </c>
      <c r="M32" s="22">
        <v>9</v>
      </c>
      <c r="N32" s="22" t="s">
        <v>325</v>
      </c>
      <c r="O32" s="38" t="s">
        <v>338</v>
      </c>
      <c r="P32" s="25">
        <v>44652</v>
      </c>
      <c r="Q32" s="26" t="s">
        <v>327</v>
      </c>
      <c r="R32" s="28">
        <v>46843</v>
      </c>
      <c r="S32" s="28">
        <v>44426</v>
      </c>
      <c r="T32" s="22"/>
    </row>
    <row r="33" spans="1:20" ht="351" customHeight="1" x14ac:dyDescent="0.25">
      <c r="A33" s="76">
        <v>26</v>
      </c>
      <c r="B33" s="75">
        <v>273</v>
      </c>
      <c r="C33" s="80" t="s">
        <v>228</v>
      </c>
      <c r="D33" s="80" t="s">
        <v>485</v>
      </c>
      <c r="E33" s="80" t="s">
        <v>51</v>
      </c>
      <c r="F33" s="80" t="s">
        <v>148</v>
      </c>
      <c r="G33" s="80">
        <f>H33+I33</f>
        <v>47.3</v>
      </c>
      <c r="H33" s="80">
        <v>23.78</v>
      </c>
      <c r="I33" s="80">
        <v>23.52</v>
      </c>
      <c r="J33" s="75" t="s">
        <v>27</v>
      </c>
      <c r="K33" s="75" t="s">
        <v>28</v>
      </c>
      <c r="L33" s="75" t="s">
        <v>317</v>
      </c>
      <c r="M33" s="75">
        <v>7</v>
      </c>
      <c r="N33" s="75" t="s">
        <v>325</v>
      </c>
      <c r="O33" s="75" t="s">
        <v>338</v>
      </c>
      <c r="P33" s="77">
        <v>44757</v>
      </c>
      <c r="Q33" s="74" t="s">
        <v>326</v>
      </c>
      <c r="R33" s="78">
        <v>46904</v>
      </c>
      <c r="S33" s="78">
        <v>44426</v>
      </c>
      <c r="T33" s="82" t="s">
        <v>489</v>
      </c>
    </row>
    <row r="34" spans="1:20" ht="249" customHeight="1" x14ac:dyDescent="0.25">
      <c r="A34" s="21">
        <v>27</v>
      </c>
      <c r="B34" s="22">
        <v>278</v>
      </c>
      <c r="C34" s="22" t="s">
        <v>52</v>
      </c>
      <c r="D34" s="23" t="s">
        <v>336</v>
      </c>
      <c r="E34" s="22" t="s">
        <v>53</v>
      </c>
      <c r="F34" s="22" t="s">
        <v>54</v>
      </c>
      <c r="G34" s="24">
        <v>19.36</v>
      </c>
      <c r="H34" s="24">
        <v>9.6199999999999992</v>
      </c>
      <c r="I34" s="24">
        <v>9.74</v>
      </c>
      <c r="J34" s="22" t="s">
        <v>27</v>
      </c>
      <c r="K34" s="22" t="s">
        <v>28</v>
      </c>
      <c r="L34" s="26" t="s">
        <v>318</v>
      </c>
      <c r="M34" s="27">
        <v>5</v>
      </c>
      <c r="N34" s="26" t="s">
        <v>325</v>
      </c>
      <c r="O34" s="39" t="s">
        <v>338</v>
      </c>
      <c r="P34" s="28">
        <v>44757</v>
      </c>
      <c r="Q34" s="26" t="s">
        <v>326</v>
      </c>
      <c r="R34" s="28">
        <v>46948</v>
      </c>
      <c r="S34" s="28">
        <v>44426</v>
      </c>
      <c r="T34" s="22"/>
    </row>
    <row r="35" spans="1:20" ht="359.25" customHeight="1" x14ac:dyDescent="0.25">
      <c r="A35" s="106">
        <v>28</v>
      </c>
      <c r="B35" s="105">
        <v>301</v>
      </c>
      <c r="C35" s="110" t="s">
        <v>555</v>
      </c>
      <c r="D35" s="110" t="s">
        <v>556</v>
      </c>
      <c r="E35" s="110" t="s">
        <v>55</v>
      </c>
      <c r="F35" s="110" t="s">
        <v>557</v>
      </c>
      <c r="G35" s="110">
        <f>H35+I35</f>
        <v>68.72999999999999</v>
      </c>
      <c r="H35" s="110">
        <v>33.47</v>
      </c>
      <c r="I35" s="110">
        <v>35.26</v>
      </c>
      <c r="J35" s="105" t="s">
        <v>27</v>
      </c>
      <c r="K35" s="105" t="s">
        <v>28</v>
      </c>
      <c r="L35" s="104" t="s">
        <v>316</v>
      </c>
      <c r="M35" s="111">
        <v>15</v>
      </c>
      <c r="N35" s="104" t="s">
        <v>325</v>
      </c>
      <c r="O35" s="104" t="s">
        <v>338</v>
      </c>
      <c r="P35" s="108">
        <v>44757</v>
      </c>
      <c r="Q35" s="7" t="s">
        <v>333</v>
      </c>
      <c r="R35" s="7" t="s">
        <v>330</v>
      </c>
      <c r="S35" s="7" t="s">
        <v>335</v>
      </c>
      <c r="T35" s="60" t="s">
        <v>554</v>
      </c>
    </row>
    <row r="36" spans="1:20" ht="409.5" customHeight="1" x14ac:dyDescent="0.25">
      <c r="A36" s="148">
        <v>29</v>
      </c>
      <c r="B36" s="143">
        <v>304</v>
      </c>
      <c r="C36" s="143" t="s">
        <v>56</v>
      </c>
      <c r="D36" s="143" t="s">
        <v>491</v>
      </c>
      <c r="E36" s="143" t="s">
        <v>165</v>
      </c>
      <c r="F36" s="143" t="s">
        <v>166</v>
      </c>
      <c r="G36" s="155">
        <f>H36+I36</f>
        <v>98.17</v>
      </c>
      <c r="H36" s="155">
        <v>49</v>
      </c>
      <c r="I36" s="155">
        <v>49.17</v>
      </c>
      <c r="J36" s="143" t="s">
        <v>31</v>
      </c>
      <c r="K36" s="143" t="s">
        <v>28</v>
      </c>
      <c r="L36" s="143" t="s">
        <v>315</v>
      </c>
      <c r="M36" s="144">
        <v>3</v>
      </c>
      <c r="N36" s="143" t="s">
        <v>325</v>
      </c>
      <c r="O36" s="143" t="s">
        <v>338</v>
      </c>
      <c r="P36" s="145">
        <v>44757</v>
      </c>
      <c r="Q36" s="143" t="s">
        <v>327</v>
      </c>
      <c r="R36" s="145">
        <v>46948</v>
      </c>
      <c r="S36" s="145" t="s">
        <v>433</v>
      </c>
      <c r="T36" s="138" t="s">
        <v>492</v>
      </c>
    </row>
    <row r="37" spans="1:20" ht="102" customHeight="1" x14ac:dyDescent="0.25">
      <c r="A37" s="148"/>
      <c r="B37" s="143"/>
      <c r="C37" s="143"/>
      <c r="D37" s="143"/>
      <c r="E37" s="143"/>
      <c r="F37" s="143"/>
      <c r="G37" s="155"/>
      <c r="H37" s="155"/>
      <c r="I37" s="155"/>
      <c r="J37" s="143"/>
      <c r="K37" s="143"/>
      <c r="L37" s="143"/>
      <c r="M37" s="144"/>
      <c r="N37" s="143"/>
      <c r="O37" s="143"/>
      <c r="P37" s="145"/>
      <c r="Q37" s="143"/>
      <c r="R37" s="145"/>
      <c r="S37" s="145"/>
      <c r="T37" s="138"/>
    </row>
    <row r="38" spans="1:20" ht="409.5" customHeight="1" x14ac:dyDescent="0.25">
      <c r="A38" s="19" t="s">
        <v>267</v>
      </c>
      <c r="B38" s="41">
        <v>315</v>
      </c>
      <c r="C38" s="41" t="s">
        <v>268</v>
      </c>
      <c r="D38" s="44" t="s">
        <v>374</v>
      </c>
      <c r="E38" s="41" t="s">
        <v>375</v>
      </c>
      <c r="F38" s="41" t="s">
        <v>376</v>
      </c>
      <c r="G38" s="45">
        <v>45.72</v>
      </c>
      <c r="H38" s="45">
        <v>22.62</v>
      </c>
      <c r="I38" s="45">
        <v>23.1</v>
      </c>
      <c r="J38" s="42" t="s">
        <v>31</v>
      </c>
      <c r="K38" s="42" t="s">
        <v>377</v>
      </c>
      <c r="L38" s="42" t="s">
        <v>378</v>
      </c>
      <c r="M38" s="43">
        <v>3</v>
      </c>
      <c r="N38" s="26" t="s">
        <v>325</v>
      </c>
      <c r="O38" s="39" t="s">
        <v>338</v>
      </c>
      <c r="P38" s="28">
        <v>44652</v>
      </c>
      <c r="Q38" s="26" t="s">
        <v>327</v>
      </c>
      <c r="R38" s="28">
        <v>46843</v>
      </c>
      <c r="S38" s="28">
        <v>44426</v>
      </c>
      <c r="T38" s="26"/>
    </row>
    <row r="39" spans="1:20" ht="291.75" customHeight="1" x14ac:dyDescent="0.25">
      <c r="A39" s="106">
        <v>30</v>
      </c>
      <c r="B39" s="106">
        <v>324</v>
      </c>
      <c r="C39" s="105" t="s">
        <v>558</v>
      </c>
      <c r="D39" s="105" t="s">
        <v>559</v>
      </c>
      <c r="E39" s="105" t="s">
        <v>167</v>
      </c>
      <c r="F39" s="105" t="s">
        <v>560</v>
      </c>
      <c r="G39" s="110">
        <f>H39+I39</f>
        <v>40.72</v>
      </c>
      <c r="H39" s="110">
        <v>20.62</v>
      </c>
      <c r="I39" s="110">
        <v>20.100000000000001</v>
      </c>
      <c r="J39" s="105" t="s">
        <v>27</v>
      </c>
      <c r="K39" s="105" t="s">
        <v>28</v>
      </c>
      <c r="L39" s="105" t="s">
        <v>316</v>
      </c>
      <c r="M39" s="105">
        <v>12</v>
      </c>
      <c r="N39" s="105" t="s">
        <v>325</v>
      </c>
      <c r="O39" s="105" t="s">
        <v>338</v>
      </c>
      <c r="P39" s="107">
        <v>44652</v>
      </c>
      <c r="Q39" s="105" t="s">
        <v>326</v>
      </c>
      <c r="R39" s="107">
        <v>46843</v>
      </c>
      <c r="S39" s="107">
        <v>44426</v>
      </c>
      <c r="T39" s="60" t="s">
        <v>554</v>
      </c>
    </row>
    <row r="40" spans="1:20" ht="409.5" customHeight="1" x14ac:dyDescent="0.25">
      <c r="A40" s="144">
        <v>31</v>
      </c>
      <c r="B40" s="143">
        <v>329</v>
      </c>
      <c r="C40" s="143" t="s">
        <v>211</v>
      </c>
      <c r="D40" s="143" t="s">
        <v>435</v>
      </c>
      <c r="E40" s="143" t="s">
        <v>57</v>
      </c>
      <c r="F40" s="143" t="s">
        <v>195</v>
      </c>
      <c r="G40" s="155">
        <f>H40+I40</f>
        <v>68.31</v>
      </c>
      <c r="H40" s="155">
        <v>34.409999999999997</v>
      </c>
      <c r="I40" s="155">
        <v>33.9</v>
      </c>
      <c r="J40" s="143" t="s">
        <v>31</v>
      </c>
      <c r="K40" s="143" t="s">
        <v>28</v>
      </c>
      <c r="L40" s="143" t="s">
        <v>319</v>
      </c>
      <c r="M40" s="144">
        <v>27</v>
      </c>
      <c r="N40" s="141" t="s">
        <v>325</v>
      </c>
      <c r="O40" s="141" t="s">
        <v>338</v>
      </c>
      <c r="P40" s="145">
        <v>44757</v>
      </c>
      <c r="Q40" s="143" t="s">
        <v>326</v>
      </c>
      <c r="R40" s="146">
        <v>46948</v>
      </c>
      <c r="S40" s="146" t="s">
        <v>433</v>
      </c>
      <c r="T40" s="143" t="s">
        <v>434</v>
      </c>
    </row>
    <row r="41" spans="1:20" ht="187.5" customHeight="1" x14ac:dyDescent="0.25">
      <c r="A41" s="144"/>
      <c r="B41" s="143"/>
      <c r="C41" s="143"/>
      <c r="D41" s="143"/>
      <c r="E41" s="143"/>
      <c r="F41" s="143"/>
      <c r="G41" s="155"/>
      <c r="H41" s="155"/>
      <c r="I41" s="155"/>
      <c r="J41" s="143"/>
      <c r="K41" s="143"/>
      <c r="L41" s="143"/>
      <c r="M41" s="144"/>
      <c r="N41" s="151"/>
      <c r="O41" s="152"/>
      <c r="P41" s="145"/>
      <c r="Q41" s="143"/>
      <c r="R41" s="152"/>
      <c r="S41" s="152"/>
      <c r="T41" s="143"/>
    </row>
    <row r="42" spans="1:20" ht="244.5" customHeight="1" x14ac:dyDescent="0.25">
      <c r="A42" s="21">
        <v>32</v>
      </c>
      <c r="B42" s="22">
        <v>345</v>
      </c>
      <c r="C42" s="22" t="s">
        <v>294</v>
      </c>
      <c r="D42" s="23" t="s">
        <v>295</v>
      </c>
      <c r="E42" s="22" t="s">
        <v>168</v>
      </c>
      <c r="F42" s="23" t="s">
        <v>169</v>
      </c>
      <c r="G42" s="24">
        <f t="shared" ref="G42" si="4">H42+I42</f>
        <v>25.06</v>
      </c>
      <c r="H42" s="24">
        <v>12.7</v>
      </c>
      <c r="I42" s="24">
        <v>12.36</v>
      </c>
      <c r="J42" s="22" t="s">
        <v>27</v>
      </c>
      <c r="K42" s="22" t="s">
        <v>28</v>
      </c>
      <c r="L42" s="26" t="s">
        <v>319</v>
      </c>
      <c r="M42" s="27">
        <v>13</v>
      </c>
      <c r="N42" s="26" t="s">
        <v>325</v>
      </c>
      <c r="O42" s="39" t="s">
        <v>338</v>
      </c>
      <c r="P42" s="28">
        <v>44757</v>
      </c>
      <c r="Q42" s="26" t="s">
        <v>326</v>
      </c>
      <c r="R42" s="28">
        <v>46948</v>
      </c>
      <c r="S42" s="28">
        <v>44426</v>
      </c>
      <c r="T42" s="22"/>
    </row>
    <row r="43" spans="1:20" ht="331.5" customHeight="1" x14ac:dyDescent="0.25">
      <c r="A43" s="21">
        <v>33</v>
      </c>
      <c r="B43" s="22">
        <v>348</v>
      </c>
      <c r="C43" s="22" t="s">
        <v>285</v>
      </c>
      <c r="D43" s="23" t="s">
        <v>286</v>
      </c>
      <c r="E43" s="22" t="s">
        <v>287</v>
      </c>
      <c r="F43" s="23" t="s">
        <v>288</v>
      </c>
      <c r="G43" s="24">
        <v>36.1</v>
      </c>
      <c r="H43" s="24">
        <v>18.5</v>
      </c>
      <c r="I43" s="24">
        <v>17.600000000000001</v>
      </c>
      <c r="J43" s="22" t="s">
        <v>27</v>
      </c>
      <c r="K43" s="22" t="s">
        <v>28</v>
      </c>
      <c r="L43" s="26" t="s">
        <v>320</v>
      </c>
      <c r="M43" s="27">
        <v>2</v>
      </c>
      <c r="N43" s="26" t="s">
        <v>325</v>
      </c>
      <c r="O43" s="39" t="s">
        <v>338</v>
      </c>
      <c r="P43" s="28">
        <v>44652</v>
      </c>
      <c r="Q43" s="26" t="s">
        <v>326</v>
      </c>
      <c r="R43" s="28">
        <v>46904</v>
      </c>
      <c r="S43" s="28">
        <v>44426</v>
      </c>
      <c r="T43" s="22"/>
    </row>
    <row r="44" spans="1:20" ht="312" customHeight="1" x14ac:dyDescent="0.25">
      <c r="A44" s="85">
        <v>34</v>
      </c>
      <c r="B44" s="84">
        <v>360</v>
      </c>
      <c r="C44" s="84" t="s">
        <v>493</v>
      </c>
      <c r="D44" s="88" t="s">
        <v>494</v>
      </c>
      <c r="E44" s="84" t="s">
        <v>495</v>
      </c>
      <c r="F44" s="84" t="s">
        <v>496</v>
      </c>
      <c r="G44" s="89">
        <f>H44+I44</f>
        <v>26.06</v>
      </c>
      <c r="H44" s="89">
        <v>11.69</v>
      </c>
      <c r="I44" s="89">
        <v>14.37</v>
      </c>
      <c r="J44" s="84" t="s">
        <v>27</v>
      </c>
      <c r="K44" s="84" t="s">
        <v>28</v>
      </c>
      <c r="L44" s="83" t="s">
        <v>315</v>
      </c>
      <c r="M44" s="83">
        <v>3</v>
      </c>
      <c r="N44" s="83" t="s">
        <v>325</v>
      </c>
      <c r="O44" s="83" t="s">
        <v>338</v>
      </c>
      <c r="P44" s="87">
        <v>44713</v>
      </c>
      <c r="Q44" s="83" t="s">
        <v>326</v>
      </c>
      <c r="R44" s="87">
        <v>46904</v>
      </c>
      <c r="S44" s="87">
        <v>44426</v>
      </c>
      <c r="T44" s="22" t="s">
        <v>492</v>
      </c>
    </row>
    <row r="45" spans="1:20" ht="213" customHeight="1" x14ac:dyDescent="0.25">
      <c r="A45" s="106">
        <v>35</v>
      </c>
      <c r="B45" s="105">
        <v>367</v>
      </c>
      <c r="C45" s="105" t="s">
        <v>561</v>
      </c>
      <c r="D45" s="105" t="s">
        <v>562</v>
      </c>
      <c r="E45" s="105" t="s">
        <v>497</v>
      </c>
      <c r="F45" s="105" t="s">
        <v>498</v>
      </c>
      <c r="G45" s="110">
        <f>H45+I45</f>
        <v>16.829999999999998</v>
      </c>
      <c r="H45" s="110">
        <v>8.35</v>
      </c>
      <c r="I45" s="110">
        <v>8.48</v>
      </c>
      <c r="J45" s="105" t="s">
        <v>27</v>
      </c>
      <c r="K45" s="105" t="s">
        <v>28</v>
      </c>
      <c r="L45" s="105" t="s">
        <v>316</v>
      </c>
      <c r="M45" s="106">
        <v>9</v>
      </c>
      <c r="N45" s="105" t="s">
        <v>325</v>
      </c>
      <c r="O45" s="105" t="s">
        <v>338</v>
      </c>
      <c r="P45" s="107">
        <v>44757</v>
      </c>
      <c r="Q45" s="104" t="s">
        <v>326</v>
      </c>
      <c r="R45" s="108">
        <v>46904</v>
      </c>
      <c r="S45" s="108">
        <v>44426</v>
      </c>
      <c r="T45" s="60" t="s">
        <v>553</v>
      </c>
    </row>
    <row r="46" spans="1:20" ht="315" customHeight="1" x14ac:dyDescent="0.25">
      <c r="A46" s="106">
        <v>36</v>
      </c>
      <c r="B46" s="105">
        <v>392</v>
      </c>
      <c r="C46" s="105" t="s">
        <v>563</v>
      </c>
      <c r="D46" s="109" t="s">
        <v>564</v>
      </c>
      <c r="E46" s="105" t="s">
        <v>170</v>
      </c>
      <c r="F46" s="105" t="s">
        <v>147</v>
      </c>
      <c r="G46" s="110">
        <f>H46+I46</f>
        <v>23.700000000000003</v>
      </c>
      <c r="H46" s="110">
        <v>11.96</v>
      </c>
      <c r="I46" s="110">
        <v>11.74</v>
      </c>
      <c r="J46" s="105" t="s">
        <v>27</v>
      </c>
      <c r="K46" s="105" t="s">
        <v>28</v>
      </c>
      <c r="L46" s="105" t="s">
        <v>316</v>
      </c>
      <c r="M46" s="111">
        <v>13</v>
      </c>
      <c r="N46" s="104" t="s">
        <v>325</v>
      </c>
      <c r="O46" s="104" t="s">
        <v>338</v>
      </c>
      <c r="P46" s="108">
        <v>44757</v>
      </c>
      <c r="Q46" s="104" t="s">
        <v>331</v>
      </c>
      <c r="R46" s="108">
        <v>46948</v>
      </c>
      <c r="S46" s="108">
        <v>44426</v>
      </c>
      <c r="T46" s="26" t="s">
        <v>553</v>
      </c>
    </row>
    <row r="47" spans="1:20" ht="187.5" customHeight="1" x14ac:dyDescent="0.25">
      <c r="A47" s="85">
        <v>37</v>
      </c>
      <c r="B47" s="84">
        <v>399</v>
      </c>
      <c r="C47" s="84" t="s">
        <v>486</v>
      </c>
      <c r="D47" s="83" t="s">
        <v>499</v>
      </c>
      <c r="E47" s="84" t="s">
        <v>58</v>
      </c>
      <c r="F47" s="84" t="s">
        <v>59</v>
      </c>
      <c r="G47" s="89">
        <f>H47+I47</f>
        <v>17.54</v>
      </c>
      <c r="H47" s="89">
        <v>8.41</v>
      </c>
      <c r="I47" s="89">
        <v>9.1300000000000008</v>
      </c>
      <c r="J47" s="84" t="s">
        <v>27</v>
      </c>
      <c r="K47" s="84" t="s">
        <v>47</v>
      </c>
      <c r="L47" s="84" t="s">
        <v>316</v>
      </c>
      <c r="M47" s="84">
        <v>9</v>
      </c>
      <c r="N47" s="84" t="s">
        <v>325</v>
      </c>
      <c r="O47" s="84" t="s">
        <v>338</v>
      </c>
      <c r="P47" s="86">
        <v>44652</v>
      </c>
      <c r="Q47" s="84" t="s">
        <v>327</v>
      </c>
      <c r="R47" s="86">
        <v>46843</v>
      </c>
      <c r="S47" s="86">
        <v>44426</v>
      </c>
      <c r="T47" s="82" t="s">
        <v>492</v>
      </c>
    </row>
    <row r="48" spans="1:20" ht="252" customHeight="1" x14ac:dyDescent="0.25">
      <c r="A48" s="106">
        <v>38</v>
      </c>
      <c r="B48" s="105">
        <v>404</v>
      </c>
      <c r="C48" s="105" t="s">
        <v>565</v>
      </c>
      <c r="D48" s="109" t="s">
        <v>566</v>
      </c>
      <c r="E48" s="105" t="s">
        <v>567</v>
      </c>
      <c r="F48" s="105" t="s">
        <v>568</v>
      </c>
      <c r="G48" s="110">
        <f>H48+I48</f>
        <v>43.15</v>
      </c>
      <c r="H48" s="110">
        <v>21.54</v>
      </c>
      <c r="I48" s="110">
        <v>21.61</v>
      </c>
      <c r="J48" s="105" t="s">
        <v>27</v>
      </c>
      <c r="K48" s="105" t="s">
        <v>28</v>
      </c>
      <c r="L48" s="104" t="s">
        <v>321</v>
      </c>
      <c r="M48" s="111">
        <v>1</v>
      </c>
      <c r="N48" s="104" t="s">
        <v>325</v>
      </c>
      <c r="O48" s="104" t="s">
        <v>338</v>
      </c>
      <c r="P48" s="108">
        <v>44757</v>
      </c>
      <c r="Q48" s="104" t="s">
        <v>327</v>
      </c>
      <c r="R48" s="108">
        <v>46948</v>
      </c>
      <c r="S48" s="108">
        <v>44426</v>
      </c>
      <c r="T48" s="22" t="s">
        <v>553</v>
      </c>
    </row>
    <row r="49" spans="1:20" ht="334.5" customHeight="1" x14ac:dyDescent="0.25">
      <c r="A49" s="21">
        <v>39</v>
      </c>
      <c r="B49" s="22">
        <v>406</v>
      </c>
      <c r="C49" s="22" t="s">
        <v>60</v>
      </c>
      <c r="D49" s="23" t="s">
        <v>142</v>
      </c>
      <c r="E49" s="22" t="s">
        <v>61</v>
      </c>
      <c r="F49" s="22" t="s">
        <v>171</v>
      </c>
      <c r="G49" s="24">
        <f t="shared" si="2"/>
        <v>79.009999999999991</v>
      </c>
      <c r="H49" s="24">
        <v>40.36</v>
      </c>
      <c r="I49" s="24">
        <v>38.65</v>
      </c>
      <c r="J49" s="22" t="s">
        <v>27</v>
      </c>
      <c r="K49" s="22" t="s">
        <v>28</v>
      </c>
      <c r="L49" s="22" t="s">
        <v>315</v>
      </c>
      <c r="M49" s="21">
        <v>1</v>
      </c>
      <c r="N49" s="22" t="s">
        <v>325</v>
      </c>
      <c r="O49" s="38" t="s">
        <v>338</v>
      </c>
      <c r="P49" s="25">
        <v>44652</v>
      </c>
      <c r="Q49" s="26" t="s">
        <v>327</v>
      </c>
      <c r="R49" s="28">
        <v>46843</v>
      </c>
      <c r="S49" s="28">
        <v>44426</v>
      </c>
      <c r="T49" s="22"/>
    </row>
    <row r="50" spans="1:20" ht="265.5" customHeight="1" x14ac:dyDescent="0.25">
      <c r="A50" s="85">
        <v>40</v>
      </c>
      <c r="B50" s="84">
        <v>408</v>
      </c>
      <c r="C50" s="84" t="s">
        <v>500</v>
      </c>
      <c r="D50" s="88" t="s">
        <v>501</v>
      </c>
      <c r="E50" s="84" t="s">
        <v>502</v>
      </c>
      <c r="F50" s="84" t="s">
        <v>503</v>
      </c>
      <c r="G50" s="89">
        <f>H50+I50</f>
        <v>15.58</v>
      </c>
      <c r="H50" s="89">
        <v>7.78</v>
      </c>
      <c r="I50" s="89">
        <v>7.8</v>
      </c>
      <c r="J50" s="84" t="s">
        <v>27</v>
      </c>
      <c r="K50" s="84" t="s">
        <v>28</v>
      </c>
      <c r="L50" s="83" t="s">
        <v>315</v>
      </c>
      <c r="M50" s="90">
        <v>1</v>
      </c>
      <c r="N50" s="83" t="s">
        <v>325</v>
      </c>
      <c r="O50" s="83" t="s">
        <v>338</v>
      </c>
      <c r="P50" s="87">
        <v>44757</v>
      </c>
      <c r="Q50" s="83" t="s">
        <v>327</v>
      </c>
      <c r="R50" s="87">
        <v>46948</v>
      </c>
      <c r="S50" s="87">
        <v>44426</v>
      </c>
      <c r="T50" s="22" t="s">
        <v>492</v>
      </c>
    </row>
    <row r="51" spans="1:20" ht="291" customHeight="1" x14ac:dyDescent="0.25">
      <c r="A51" s="106">
        <v>41</v>
      </c>
      <c r="B51" s="105">
        <v>410</v>
      </c>
      <c r="C51" s="105" t="s">
        <v>62</v>
      </c>
      <c r="D51" s="109" t="s">
        <v>569</v>
      </c>
      <c r="E51" s="105" t="s">
        <v>570</v>
      </c>
      <c r="F51" s="105" t="s">
        <v>571</v>
      </c>
      <c r="G51" s="110">
        <v>48.98</v>
      </c>
      <c r="H51" s="110">
        <v>24.15</v>
      </c>
      <c r="I51" s="110">
        <v>24.83</v>
      </c>
      <c r="J51" s="105" t="s">
        <v>27</v>
      </c>
      <c r="K51" s="105" t="s">
        <v>28</v>
      </c>
      <c r="L51" s="104" t="s">
        <v>316</v>
      </c>
      <c r="M51" s="111">
        <v>2</v>
      </c>
      <c r="N51" s="104" t="s">
        <v>325</v>
      </c>
      <c r="O51" s="104" t="s">
        <v>338</v>
      </c>
      <c r="P51" s="108">
        <v>44757</v>
      </c>
      <c r="Q51" s="104" t="s">
        <v>327</v>
      </c>
      <c r="R51" s="108">
        <v>46948</v>
      </c>
      <c r="S51" s="108">
        <v>44426</v>
      </c>
      <c r="T51" s="22" t="s">
        <v>553</v>
      </c>
    </row>
    <row r="52" spans="1:20" ht="325.5" customHeight="1" x14ac:dyDescent="0.25">
      <c r="A52" s="106">
        <v>42</v>
      </c>
      <c r="B52" s="105">
        <v>415</v>
      </c>
      <c r="C52" s="105" t="s">
        <v>230</v>
      </c>
      <c r="D52" s="109" t="s">
        <v>572</v>
      </c>
      <c r="E52" s="105" t="s">
        <v>573</v>
      </c>
      <c r="F52" s="105" t="s">
        <v>574</v>
      </c>
      <c r="G52" s="110">
        <v>33.61</v>
      </c>
      <c r="H52" s="110">
        <v>16.64</v>
      </c>
      <c r="I52" s="110">
        <v>16.97</v>
      </c>
      <c r="J52" s="105" t="s">
        <v>27</v>
      </c>
      <c r="K52" s="105" t="s">
        <v>28</v>
      </c>
      <c r="L52" s="104" t="s">
        <v>321</v>
      </c>
      <c r="M52" s="111">
        <v>1</v>
      </c>
      <c r="N52" s="104" t="s">
        <v>325</v>
      </c>
      <c r="O52" s="104" t="s">
        <v>338</v>
      </c>
      <c r="P52" s="108">
        <v>44757</v>
      </c>
      <c r="Q52" s="104" t="s">
        <v>327</v>
      </c>
      <c r="R52" s="108">
        <v>46948</v>
      </c>
      <c r="S52" s="108">
        <v>44426</v>
      </c>
      <c r="T52" s="105" t="s">
        <v>553</v>
      </c>
    </row>
    <row r="53" spans="1:20" ht="244.5" customHeight="1" x14ac:dyDescent="0.25">
      <c r="A53" s="106">
        <v>43</v>
      </c>
      <c r="B53" s="105" t="s">
        <v>63</v>
      </c>
      <c r="C53" s="105" t="s">
        <v>230</v>
      </c>
      <c r="D53" s="109" t="s">
        <v>575</v>
      </c>
      <c r="E53" s="175" t="s">
        <v>576</v>
      </c>
      <c r="F53" s="176"/>
      <c r="G53" s="110">
        <v>18.55</v>
      </c>
      <c r="H53" s="110">
        <v>18.55</v>
      </c>
      <c r="I53" s="110">
        <v>0</v>
      </c>
      <c r="J53" s="105" t="s">
        <v>27</v>
      </c>
      <c r="K53" s="105" t="s">
        <v>28</v>
      </c>
      <c r="L53" s="104" t="s">
        <v>321</v>
      </c>
      <c r="M53" s="111">
        <v>1</v>
      </c>
      <c r="N53" s="104" t="s">
        <v>325</v>
      </c>
      <c r="O53" s="104" t="s">
        <v>338</v>
      </c>
      <c r="P53" s="108">
        <v>44757</v>
      </c>
      <c r="Q53" s="104" t="s">
        <v>327</v>
      </c>
      <c r="R53" s="108">
        <v>46948</v>
      </c>
      <c r="S53" s="108">
        <v>44426</v>
      </c>
      <c r="T53" s="105" t="s">
        <v>553</v>
      </c>
    </row>
    <row r="54" spans="1:20" ht="271.5" customHeight="1" x14ac:dyDescent="0.25">
      <c r="A54" s="21">
        <v>44</v>
      </c>
      <c r="B54" s="22" t="s">
        <v>64</v>
      </c>
      <c r="C54" s="22" t="s">
        <v>65</v>
      </c>
      <c r="D54" s="23" t="s">
        <v>261</v>
      </c>
      <c r="E54" s="22" t="s">
        <v>172</v>
      </c>
      <c r="F54" s="22" t="s">
        <v>173</v>
      </c>
      <c r="G54" s="24">
        <v>20.490000000000002</v>
      </c>
      <c r="H54" s="24">
        <v>10.5</v>
      </c>
      <c r="I54" s="24">
        <v>9.99</v>
      </c>
      <c r="J54" s="22" t="s">
        <v>27</v>
      </c>
      <c r="K54" s="22" t="s">
        <v>28</v>
      </c>
      <c r="L54" s="26" t="s">
        <v>316</v>
      </c>
      <c r="M54" s="27">
        <v>1</v>
      </c>
      <c r="N54" s="26" t="s">
        <v>325</v>
      </c>
      <c r="O54" s="39" t="s">
        <v>338</v>
      </c>
      <c r="P54" s="28">
        <v>44757</v>
      </c>
      <c r="Q54" s="26" t="s">
        <v>327</v>
      </c>
      <c r="R54" s="28">
        <v>46948</v>
      </c>
      <c r="S54" s="28">
        <v>44426</v>
      </c>
      <c r="T54" s="22"/>
    </row>
    <row r="55" spans="1:20" ht="409.5" customHeight="1" x14ac:dyDescent="0.25">
      <c r="A55" s="148">
        <v>45</v>
      </c>
      <c r="B55" s="138">
        <v>420</v>
      </c>
      <c r="C55" s="138" t="s">
        <v>66</v>
      </c>
      <c r="D55" s="149" t="s">
        <v>504</v>
      </c>
      <c r="E55" s="138" t="s">
        <v>154</v>
      </c>
      <c r="F55" s="138" t="s">
        <v>155</v>
      </c>
      <c r="G55" s="150">
        <f>H55+I55</f>
        <v>128.84</v>
      </c>
      <c r="H55" s="150">
        <v>64.48</v>
      </c>
      <c r="I55" s="150">
        <v>64.36</v>
      </c>
      <c r="J55" s="138" t="s">
        <v>27</v>
      </c>
      <c r="K55" s="138" t="s">
        <v>28</v>
      </c>
      <c r="L55" s="143" t="s">
        <v>315</v>
      </c>
      <c r="M55" s="144">
        <v>1</v>
      </c>
      <c r="N55" s="153" t="s">
        <v>325</v>
      </c>
      <c r="O55" s="143" t="s">
        <v>338</v>
      </c>
      <c r="P55" s="145">
        <v>44757</v>
      </c>
      <c r="Q55" s="143" t="s">
        <v>327</v>
      </c>
      <c r="R55" s="145">
        <v>46948</v>
      </c>
      <c r="S55" s="145" t="s">
        <v>433</v>
      </c>
      <c r="T55" s="138" t="s">
        <v>492</v>
      </c>
    </row>
    <row r="56" spans="1:20" ht="216" customHeight="1" x14ac:dyDescent="0.25">
      <c r="A56" s="148"/>
      <c r="B56" s="138"/>
      <c r="C56" s="138"/>
      <c r="D56" s="149"/>
      <c r="E56" s="138"/>
      <c r="F56" s="138"/>
      <c r="G56" s="150"/>
      <c r="H56" s="150"/>
      <c r="I56" s="150"/>
      <c r="J56" s="138"/>
      <c r="K56" s="138"/>
      <c r="L56" s="143"/>
      <c r="M56" s="144"/>
      <c r="N56" s="153"/>
      <c r="O56" s="143"/>
      <c r="P56" s="145"/>
      <c r="Q56" s="143"/>
      <c r="R56" s="145"/>
      <c r="S56" s="145"/>
      <c r="T56" s="138"/>
    </row>
    <row r="57" spans="1:20" ht="409.5" customHeight="1" x14ac:dyDescent="0.25">
      <c r="A57" s="148">
        <v>46</v>
      </c>
      <c r="B57" s="138" t="s">
        <v>67</v>
      </c>
      <c r="C57" s="138" t="s">
        <v>174</v>
      </c>
      <c r="D57" s="149" t="s">
        <v>505</v>
      </c>
      <c r="E57" s="138" t="s">
        <v>156</v>
      </c>
      <c r="F57" s="138" t="s">
        <v>137</v>
      </c>
      <c r="G57" s="150">
        <f>H57+I57</f>
        <v>92.7</v>
      </c>
      <c r="H57" s="150">
        <v>46.46</v>
      </c>
      <c r="I57" s="150">
        <v>46.24</v>
      </c>
      <c r="J57" s="138" t="s">
        <v>27</v>
      </c>
      <c r="K57" s="138" t="s">
        <v>28</v>
      </c>
      <c r="L57" s="143" t="s">
        <v>315</v>
      </c>
      <c r="M57" s="144">
        <v>1</v>
      </c>
      <c r="N57" s="143" t="s">
        <v>325</v>
      </c>
      <c r="O57" s="143" t="s">
        <v>338</v>
      </c>
      <c r="P57" s="145">
        <v>44757</v>
      </c>
      <c r="Q57" s="143" t="s">
        <v>327</v>
      </c>
      <c r="R57" s="145">
        <v>46948</v>
      </c>
      <c r="S57" s="145" t="s">
        <v>433</v>
      </c>
      <c r="T57" s="138" t="s">
        <v>492</v>
      </c>
    </row>
    <row r="58" spans="1:20" ht="150" customHeight="1" x14ac:dyDescent="0.25">
      <c r="A58" s="148"/>
      <c r="B58" s="138"/>
      <c r="C58" s="138"/>
      <c r="D58" s="149"/>
      <c r="E58" s="138"/>
      <c r="F58" s="138"/>
      <c r="G58" s="150"/>
      <c r="H58" s="150"/>
      <c r="I58" s="150"/>
      <c r="J58" s="138"/>
      <c r="K58" s="138"/>
      <c r="L58" s="143"/>
      <c r="M58" s="144"/>
      <c r="N58" s="143"/>
      <c r="O58" s="143"/>
      <c r="P58" s="145"/>
      <c r="Q58" s="143"/>
      <c r="R58" s="145"/>
      <c r="S58" s="145"/>
      <c r="T58" s="138"/>
    </row>
    <row r="59" spans="1:20" ht="409.5" customHeight="1" x14ac:dyDescent="0.25">
      <c r="A59" s="148">
        <v>47</v>
      </c>
      <c r="B59" s="138" t="s">
        <v>68</v>
      </c>
      <c r="C59" s="138" t="s">
        <v>69</v>
      </c>
      <c r="D59" s="149" t="s">
        <v>506</v>
      </c>
      <c r="E59" s="138" t="s">
        <v>156</v>
      </c>
      <c r="F59" s="138" t="s">
        <v>137</v>
      </c>
      <c r="G59" s="150">
        <f>H59+I59</f>
        <v>57.25</v>
      </c>
      <c r="H59" s="150">
        <v>28.7</v>
      </c>
      <c r="I59" s="150">
        <v>28.55</v>
      </c>
      <c r="J59" s="138" t="s">
        <v>27</v>
      </c>
      <c r="K59" s="138" t="s">
        <v>28</v>
      </c>
      <c r="L59" s="143" t="s">
        <v>318</v>
      </c>
      <c r="M59" s="144">
        <v>1</v>
      </c>
      <c r="N59" s="143" t="s">
        <v>325</v>
      </c>
      <c r="O59" s="143" t="s">
        <v>338</v>
      </c>
      <c r="P59" s="145">
        <v>44757</v>
      </c>
      <c r="Q59" s="143" t="s">
        <v>327</v>
      </c>
      <c r="R59" s="145">
        <v>46948</v>
      </c>
      <c r="S59" s="145" t="s">
        <v>433</v>
      </c>
      <c r="T59" s="138" t="s">
        <v>492</v>
      </c>
    </row>
    <row r="60" spans="1:20" ht="109.5" customHeight="1" x14ac:dyDescent="0.25">
      <c r="A60" s="148"/>
      <c r="B60" s="138"/>
      <c r="C60" s="138"/>
      <c r="D60" s="149"/>
      <c r="E60" s="138"/>
      <c r="F60" s="138"/>
      <c r="G60" s="150"/>
      <c r="H60" s="150"/>
      <c r="I60" s="150"/>
      <c r="J60" s="138"/>
      <c r="K60" s="138"/>
      <c r="L60" s="143"/>
      <c r="M60" s="144"/>
      <c r="N60" s="143"/>
      <c r="O60" s="143"/>
      <c r="P60" s="145"/>
      <c r="Q60" s="143"/>
      <c r="R60" s="145"/>
      <c r="S60" s="145"/>
      <c r="T60" s="138"/>
    </row>
    <row r="61" spans="1:20" ht="408.75" customHeight="1" x14ac:dyDescent="0.25">
      <c r="A61" s="130">
        <v>48</v>
      </c>
      <c r="B61" s="132">
        <v>433</v>
      </c>
      <c r="C61" s="132" t="s">
        <v>450</v>
      </c>
      <c r="D61" s="134" t="s">
        <v>451</v>
      </c>
      <c r="E61" s="132" t="s">
        <v>175</v>
      </c>
      <c r="F61" s="132" t="s">
        <v>176</v>
      </c>
      <c r="G61" s="136">
        <v>56.769999999999996</v>
      </c>
      <c r="H61" s="136">
        <v>28.4</v>
      </c>
      <c r="I61" s="136">
        <v>28.37</v>
      </c>
      <c r="J61" s="136" t="s">
        <v>27</v>
      </c>
      <c r="K61" s="132" t="s">
        <v>28</v>
      </c>
      <c r="L61" s="132" t="s">
        <v>316</v>
      </c>
      <c r="M61" s="130">
        <v>13</v>
      </c>
      <c r="N61" s="132" t="s">
        <v>325</v>
      </c>
      <c r="O61" s="132" t="s">
        <v>338</v>
      </c>
      <c r="P61" s="139">
        <v>44652</v>
      </c>
      <c r="Q61" s="141" t="s">
        <v>327</v>
      </c>
      <c r="R61" s="146">
        <v>46843</v>
      </c>
      <c r="S61" s="146">
        <v>44426</v>
      </c>
      <c r="T61" s="132" t="s">
        <v>465</v>
      </c>
    </row>
    <row r="62" spans="1:20" ht="177.75" customHeight="1" x14ac:dyDescent="0.25">
      <c r="A62" s="131"/>
      <c r="B62" s="133"/>
      <c r="C62" s="133"/>
      <c r="D62" s="135"/>
      <c r="E62" s="133"/>
      <c r="F62" s="133"/>
      <c r="G62" s="137"/>
      <c r="H62" s="137"/>
      <c r="I62" s="137"/>
      <c r="J62" s="137"/>
      <c r="K62" s="133"/>
      <c r="L62" s="133"/>
      <c r="M62" s="131"/>
      <c r="N62" s="133"/>
      <c r="O62" s="133"/>
      <c r="P62" s="140"/>
      <c r="Q62" s="142"/>
      <c r="R62" s="147"/>
      <c r="S62" s="147"/>
      <c r="T62" s="133"/>
    </row>
    <row r="63" spans="1:20" ht="409.5" customHeight="1" x14ac:dyDescent="0.25">
      <c r="A63" s="148">
        <v>49</v>
      </c>
      <c r="B63" s="138">
        <v>435</v>
      </c>
      <c r="C63" s="138" t="s">
        <v>452</v>
      </c>
      <c r="D63" s="149" t="s">
        <v>577</v>
      </c>
      <c r="E63" s="138" t="s">
        <v>578</v>
      </c>
      <c r="F63" s="138" t="s">
        <v>579</v>
      </c>
      <c r="G63" s="150">
        <v>65.150000000000006</v>
      </c>
      <c r="H63" s="150">
        <v>32.44</v>
      </c>
      <c r="I63" s="150">
        <v>32.71</v>
      </c>
      <c r="J63" s="150" t="s">
        <v>27</v>
      </c>
      <c r="K63" s="138" t="s">
        <v>28</v>
      </c>
      <c r="L63" s="138" t="s">
        <v>318</v>
      </c>
      <c r="M63" s="148">
        <v>3</v>
      </c>
      <c r="N63" s="138" t="s">
        <v>325</v>
      </c>
      <c r="O63" s="138" t="s">
        <v>338</v>
      </c>
      <c r="P63" s="177">
        <v>44652</v>
      </c>
      <c r="Q63" s="143" t="s">
        <v>327</v>
      </c>
      <c r="R63" s="145">
        <v>46843</v>
      </c>
      <c r="S63" s="145">
        <v>44426</v>
      </c>
      <c r="T63" s="189" t="s">
        <v>554</v>
      </c>
    </row>
    <row r="64" spans="1:20" ht="67.5" customHeight="1" x14ac:dyDescent="0.25">
      <c r="A64" s="148"/>
      <c r="B64" s="138"/>
      <c r="C64" s="138"/>
      <c r="D64" s="149"/>
      <c r="E64" s="138"/>
      <c r="F64" s="138"/>
      <c r="G64" s="150"/>
      <c r="H64" s="150"/>
      <c r="I64" s="150"/>
      <c r="J64" s="150"/>
      <c r="K64" s="138"/>
      <c r="L64" s="138"/>
      <c r="M64" s="148"/>
      <c r="N64" s="138"/>
      <c r="O64" s="138"/>
      <c r="P64" s="177"/>
      <c r="Q64" s="143"/>
      <c r="R64" s="145"/>
      <c r="S64" s="145"/>
      <c r="T64" s="189"/>
    </row>
    <row r="65" spans="1:20" ht="316.5" customHeight="1" x14ac:dyDescent="0.25">
      <c r="A65" s="148">
        <v>50</v>
      </c>
      <c r="B65" s="138">
        <v>436</v>
      </c>
      <c r="C65" s="138" t="s">
        <v>453</v>
      </c>
      <c r="D65" s="138" t="s">
        <v>454</v>
      </c>
      <c r="E65" s="138" t="s">
        <v>455</v>
      </c>
      <c r="F65" s="138" t="s">
        <v>456</v>
      </c>
      <c r="G65" s="150">
        <v>103.56</v>
      </c>
      <c r="H65" s="150">
        <v>51.58</v>
      </c>
      <c r="I65" s="150">
        <v>51.98</v>
      </c>
      <c r="J65" s="138" t="s">
        <v>27</v>
      </c>
      <c r="K65" s="138" t="s">
        <v>28</v>
      </c>
      <c r="L65" s="143" t="s">
        <v>315</v>
      </c>
      <c r="M65" s="144">
        <v>4</v>
      </c>
      <c r="N65" s="143" t="s">
        <v>325</v>
      </c>
      <c r="O65" s="143" t="s">
        <v>338</v>
      </c>
      <c r="P65" s="145">
        <v>44757</v>
      </c>
      <c r="Q65" s="143" t="s">
        <v>327</v>
      </c>
      <c r="R65" s="145">
        <v>46948</v>
      </c>
      <c r="S65" s="145">
        <v>44426</v>
      </c>
      <c r="T65" s="138" t="s">
        <v>465</v>
      </c>
    </row>
    <row r="66" spans="1:20" ht="297" customHeight="1" x14ac:dyDescent="0.25">
      <c r="A66" s="148"/>
      <c r="B66" s="138"/>
      <c r="C66" s="138"/>
      <c r="D66" s="138"/>
      <c r="E66" s="138"/>
      <c r="F66" s="138"/>
      <c r="G66" s="150"/>
      <c r="H66" s="150"/>
      <c r="I66" s="150"/>
      <c r="J66" s="138"/>
      <c r="K66" s="138"/>
      <c r="L66" s="143"/>
      <c r="M66" s="144"/>
      <c r="N66" s="143"/>
      <c r="O66" s="143"/>
      <c r="P66" s="145"/>
      <c r="Q66" s="143"/>
      <c r="R66" s="145"/>
      <c r="S66" s="145"/>
      <c r="T66" s="138"/>
    </row>
    <row r="67" spans="1:20" ht="409.5" customHeight="1" x14ac:dyDescent="0.25">
      <c r="A67" s="106">
        <v>51</v>
      </c>
      <c r="B67" s="105">
        <v>438</v>
      </c>
      <c r="C67" s="105" t="s">
        <v>298</v>
      </c>
      <c r="D67" s="105" t="s">
        <v>580</v>
      </c>
      <c r="E67" s="105" t="s">
        <v>299</v>
      </c>
      <c r="F67" s="105" t="s">
        <v>581</v>
      </c>
      <c r="G67" s="110">
        <f>H67+I67</f>
        <v>58.47</v>
      </c>
      <c r="H67" s="110">
        <v>28.58</v>
      </c>
      <c r="I67" s="110">
        <v>29.89</v>
      </c>
      <c r="J67" s="105" t="s">
        <v>27</v>
      </c>
      <c r="K67" s="105" t="s">
        <v>28</v>
      </c>
      <c r="L67" s="105" t="s">
        <v>315</v>
      </c>
      <c r="M67" s="106">
        <v>3</v>
      </c>
      <c r="N67" s="105" t="s">
        <v>325</v>
      </c>
      <c r="O67" s="105" t="s">
        <v>338</v>
      </c>
      <c r="P67" s="107">
        <v>44757</v>
      </c>
      <c r="Q67" s="105" t="s">
        <v>331</v>
      </c>
      <c r="R67" s="107">
        <v>46904</v>
      </c>
      <c r="S67" s="107">
        <v>44426</v>
      </c>
      <c r="T67" s="60" t="s">
        <v>554</v>
      </c>
    </row>
    <row r="68" spans="1:20" ht="352.5" customHeight="1" x14ac:dyDescent="0.25">
      <c r="A68" s="106">
        <v>52</v>
      </c>
      <c r="B68" s="105" t="s">
        <v>300</v>
      </c>
      <c r="C68" s="105" t="s">
        <v>457</v>
      </c>
      <c r="D68" s="105" t="s">
        <v>458</v>
      </c>
      <c r="E68" s="105" t="s">
        <v>459</v>
      </c>
      <c r="F68" s="105" t="s">
        <v>582</v>
      </c>
      <c r="G68" s="110">
        <f>H68+I68</f>
        <v>41.97</v>
      </c>
      <c r="H68" s="110">
        <v>20.420000000000002</v>
      </c>
      <c r="I68" s="110">
        <v>21.55</v>
      </c>
      <c r="J68" s="105" t="s">
        <v>27</v>
      </c>
      <c r="K68" s="105" t="s">
        <v>28</v>
      </c>
      <c r="L68" s="105" t="s">
        <v>315</v>
      </c>
      <c r="M68" s="106">
        <v>7</v>
      </c>
      <c r="N68" s="105" t="s">
        <v>325</v>
      </c>
      <c r="O68" s="105" t="s">
        <v>338</v>
      </c>
      <c r="P68" s="107">
        <v>44757</v>
      </c>
      <c r="Q68" s="105" t="s">
        <v>331</v>
      </c>
      <c r="R68" s="107">
        <v>46904</v>
      </c>
      <c r="S68" s="107">
        <v>44426</v>
      </c>
      <c r="T68" s="60" t="s">
        <v>554</v>
      </c>
    </row>
    <row r="69" spans="1:20" ht="300" customHeight="1" x14ac:dyDescent="0.25">
      <c r="A69" s="21">
        <v>53</v>
      </c>
      <c r="B69" s="22">
        <v>442</v>
      </c>
      <c r="C69" s="22" t="s">
        <v>70</v>
      </c>
      <c r="D69" s="23" t="s">
        <v>177</v>
      </c>
      <c r="E69" s="22" t="s">
        <v>178</v>
      </c>
      <c r="F69" s="22" t="s">
        <v>179</v>
      </c>
      <c r="G69" s="24">
        <f>H69+I69</f>
        <v>27.1</v>
      </c>
      <c r="H69" s="24">
        <v>13.7</v>
      </c>
      <c r="I69" s="24">
        <v>13.4</v>
      </c>
      <c r="J69" s="22" t="s">
        <v>27</v>
      </c>
      <c r="K69" s="22" t="s">
        <v>28</v>
      </c>
      <c r="L69" s="26" t="s">
        <v>315</v>
      </c>
      <c r="M69" s="21">
        <v>0</v>
      </c>
      <c r="N69" s="22" t="s">
        <v>325</v>
      </c>
      <c r="O69" s="38" t="s">
        <v>338</v>
      </c>
      <c r="P69" s="25">
        <v>44757</v>
      </c>
      <c r="Q69" s="7" t="s">
        <v>333</v>
      </c>
      <c r="R69" s="7" t="s">
        <v>330</v>
      </c>
      <c r="S69" s="7" t="s">
        <v>334</v>
      </c>
      <c r="T69" s="22"/>
    </row>
    <row r="70" spans="1:20" ht="206.25" x14ac:dyDescent="0.25">
      <c r="A70" s="21">
        <v>54</v>
      </c>
      <c r="B70" s="22" t="s">
        <v>71</v>
      </c>
      <c r="C70" s="22" t="s">
        <v>72</v>
      </c>
      <c r="D70" s="23" t="s">
        <v>180</v>
      </c>
      <c r="E70" s="22" t="s">
        <v>181</v>
      </c>
      <c r="F70" s="22" t="s">
        <v>182</v>
      </c>
      <c r="G70" s="24">
        <f t="shared" si="2"/>
        <v>11.7</v>
      </c>
      <c r="H70" s="24">
        <v>6</v>
      </c>
      <c r="I70" s="24">
        <v>5.7</v>
      </c>
      <c r="J70" s="22" t="s">
        <v>27</v>
      </c>
      <c r="K70" s="22" t="s">
        <v>28</v>
      </c>
      <c r="L70" s="26" t="s">
        <v>315</v>
      </c>
      <c r="M70" s="21">
        <v>0</v>
      </c>
      <c r="N70" s="22" t="s">
        <v>325</v>
      </c>
      <c r="O70" s="38" t="s">
        <v>338</v>
      </c>
      <c r="P70" s="25">
        <v>44757</v>
      </c>
      <c r="Q70" s="7" t="s">
        <v>332</v>
      </c>
      <c r="R70" s="7" t="s">
        <v>330</v>
      </c>
      <c r="S70" s="7" t="s">
        <v>334</v>
      </c>
      <c r="T70" s="22"/>
    </row>
    <row r="71" spans="1:20" ht="312" customHeight="1" x14ac:dyDescent="0.25">
      <c r="A71" s="125">
        <v>55</v>
      </c>
      <c r="B71" s="124">
        <v>443</v>
      </c>
      <c r="C71" s="124" t="s">
        <v>73</v>
      </c>
      <c r="D71" s="128" t="s">
        <v>610</v>
      </c>
      <c r="E71" s="124" t="s">
        <v>279</v>
      </c>
      <c r="F71" s="124" t="s">
        <v>280</v>
      </c>
      <c r="G71" s="129">
        <f>H71+I71</f>
        <v>32.510000000000005</v>
      </c>
      <c r="H71" s="129">
        <v>16.46</v>
      </c>
      <c r="I71" s="129">
        <v>16.05</v>
      </c>
      <c r="J71" s="124" t="s">
        <v>27</v>
      </c>
      <c r="K71" s="124" t="s">
        <v>28</v>
      </c>
      <c r="L71" s="122" t="s">
        <v>322</v>
      </c>
      <c r="M71" s="125">
        <v>1</v>
      </c>
      <c r="N71" s="124" t="s">
        <v>325</v>
      </c>
      <c r="O71" s="124" t="s">
        <v>338</v>
      </c>
      <c r="P71" s="126">
        <v>44757</v>
      </c>
      <c r="Q71" s="7" t="s">
        <v>333</v>
      </c>
      <c r="R71" s="7" t="s">
        <v>330</v>
      </c>
      <c r="S71" s="7" t="s">
        <v>334</v>
      </c>
      <c r="T71" s="26"/>
    </row>
    <row r="72" spans="1:20" ht="291" customHeight="1" x14ac:dyDescent="0.25">
      <c r="A72" s="21">
        <v>56</v>
      </c>
      <c r="B72" s="22">
        <v>446</v>
      </c>
      <c r="C72" s="22" t="s">
        <v>216</v>
      </c>
      <c r="D72" s="23" t="s">
        <v>269</v>
      </c>
      <c r="E72" s="22" t="s">
        <v>74</v>
      </c>
      <c r="F72" s="22" t="s">
        <v>75</v>
      </c>
      <c r="G72" s="24">
        <f>H72+I72</f>
        <v>31.54</v>
      </c>
      <c r="H72" s="24">
        <v>16.670000000000002</v>
      </c>
      <c r="I72" s="9">
        <v>14.87</v>
      </c>
      <c r="J72" s="22" t="s">
        <v>27</v>
      </c>
      <c r="K72" s="22" t="s">
        <v>28</v>
      </c>
      <c r="L72" s="26" t="s">
        <v>315</v>
      </c>
      <c r="M72" s="21">
        <v>1</v>
      </c>
      <c r="N72" s="22" t="s">
        <v>325</v>
      </c>
      <c r="O72" s="38" t="s">
        <v>338</v>
      </c>
      <c r="P72" s="25">
        <v>44757</v>
      </c>
      <c r="Q72" s="7" t="s">
        <v>333</v>
      </c>
      <c r="R72" s="7" t="s">
        <v>330</v>
      </c>
      <c r="S72" s="7" t="s">
        <v>334</v>
      </c>
      <c r="T72" s="22"/>
    </row>
    <row r="73" spans="1:20" ht="331.5" customHeight="1" x14ac:dyDescent="0.25">
      <c r="A73" s="125">
        <v>57</v>
      </c>
      <c r="B73" s="124">
        <v>454</v>
      </c>
      <c r="C73" s="124" t="s">
        <v>76</v>
      </c>
      <c r="D73" s="128" t="s">
        <v>611</v>
      </c>
      <c r="E73" s="124" t="s">
        <v>281</v>
      </c>
      <c r="F73" s="124" t="s">
        <v>282</v>
      </c>
      <c r="G73" s="129">
        <f t="shared" ref="G73:G77" si="5">H73+I73</f>
        <v>74.19</v>
      </c>
      <c r="H73" s="129">
        <v>37.24</v>
      </c>
      <c r="I73" s="129">
        <v>36.950000000000003</v>
      </c>
      <c r="J73" s="124" t="s">
        <v>27</v>
      </c>
      <c r="K73" s="124" t="s">
        <v>28</v>
      </c>
      <c r="L73" s="122" t="s">
        <v>315</v>
      </c>
      <c r="M73" s="123">
        <v>3</v>
      </c>
      <c r="N73" s="122" t="s">
        <v>325</v>
      </c>
      <c r="O73" s="122" t="s">
        <v>338</v>
      </c>
      <c r="P73" s="127">
        <v>44757</v>
      </c>
      <c r="Q73" s="122" t="s">
        <v>326</v>
      </c>
      <c r="R73" s="127">
        <v>46948</v>
      </c>
      <c r="S73" s="127">
        <v>44426</v>
      </c>
      <c r="T73" s="22"/>
    </row>
    <row r="74" spans="1:20" ht="299.25" customHeight="1" x14ac:dyDescent="0.25">
      <c r="A74" s="125">
        <v>58</v>
      </c>
      <c r="B74" s="124">
        <v>458</v>
      </c>
      <c r="C74" s="124" t="s">
        <v>77</v>
      </c>
      <c r="D74" s="128" t="s">
        <v>612</v>
      </c>
      <c r="E74" s="124" t="s">
        <v>613</v>
      </c>
      <c r="F74" s="124" t="s">
        <v>614</v>
      </c>
      <c r="G74" s="129">
        <f t="shared" si="5"/>
        <v>41.11</v>
      </c>
      <c r="H74" s="129">
        <v>20.59</v>
      </c>
      <c r="I74" s="129">
        <v>20.52</v>
      </c>
      <c r="J74" s="124" t="s">
        <v>27</v>
      </c>
      <c r="K74" s="124" t="s">
        <v>28</v>
      </c>
      <c r="L74" s="122" t="s">
        <v>315</v>
      </c>
      <c r="M74" s="123">
        <v>1</v>
      </c>
      <c r="N74" s="122" t="s">
        <v>325</v>
      </c>
      <c r="O74" s="122" t="s">
        <v>338</v>
      </c>
      <c r="P74" s="127">
        <v>44757</v>
      </c>
      <c r="Q74" s="122" t="s">
        <v>326</v>
      </c>
      <c r="R74" s="127">
        <v>46948</v>
      </c>
      <c r="S74" s="127">
        <v>44426</v>
      </c>
      <c r="T74" s="22"/>
    </row>
    <row r="75" spans="1:20" ht="179.25" customHeight="1" x14ac:dyDescent="0.25">
      <c r="A75" s="125">
        <v>59</v>
      </c>
      <c r="B75" s="124" t="s">
        <v>78</v>
      </c>
      <c r="C75" s="124" t="s">
        <v>79</v>
      </c>
      <c r="D75" s="128" t="s">
        <v>615</v>
      </c>
      <c r="E75" s="124" t="s">
        <v>616</v>
      </c>
      <c r="F75" s="124" t="s">
        <v>617</v>
      </c>
      <c r="G75" s="129">
        <f t="shared" si="5"/>
        <v>19.79</v>
      </c>
      <c r="H75" s="129">
        <v>9.94</v>
      </c>
      <c r="I75" s="129">
        <v>9.85</v>
      </c>
      <c r="J75" s="124" t="s">
        <v>27</v>
      </c>
      <c r="K75" s="124" t="s">
        <v>28</v>
      </c>
      <c r="L75" s="122" t="s">
        <v>315</v>
      </c>
      <c r="M75" s="125">
        <v>2</v>
      </c>
      <c r="N75" s="124" t="s">
        <v>325</v>
      </c>
      <c r="O75" s="124" t="s">
        <v>338</v>
      </c>
      <c r="P75" s="126">
        <v>44757</v>
      </c>
      <c r="Q75" s="7" t="s">
        <v>332</v>
      </c>
      <c r="R75" s="7" t="s">
        <v>330</v>
      </c>
      <c r="S75" s="7" t="s">
        <v>334</v>
      </c>
      <c r="T75" s="22"/>
    </row>
    <row r="76" spans="1:20" ht="384" customHeight="1" x14ac:dyDescent="0.25">
      <c r="A76" s="125">
        <v>60</v>
      </c>
      <c r="B76" s="124" t="s">
        <v>80</v>
      </c>
      <c r="C76" s="124" t="s">
        <v>81</v>
      </c>
      <c r="D76" s="128" t="s">
        <v>618</v>
      </c>
      <c r="E76" s="124" t="s">
        <v>619</v>
      </c>
      <c r="F76" s="124" t="s">
        <v>620</v>
      </c>
      <c r="G76" s="129">
        <f t="shared" si="5"/>
        <v>35.099999999999994</v>
      </c>
      <c r="H76" s="129">
        <v>17.579999999999998</v>
      </c>
      <c r="I76" s="129">
        <v>17.52</v>
      </c>
      <c r="J76" s="124" t="s">
        <v>27</v>
      </c>
      <c r="K76" s="124" t="s">
        <v>28</v>
      </c>
      <c r="L76" s="122" t="s">
        <v>315</v>
      </c>
      <c r="M76" s="125">
        <v>2</v>
      </c>
      <c r="N76" s="124" t="s">
        <v>325</v>
      </c>
      <c r="O76" s="124" t="s">
        <v>338</v>
      </c>
      <c r="P76" s="126">
        <v>44757</v>
      </c>
      <c r="Q76" s="7" t="s">
        <v>332</v>
      </c>
      <c r="R76" s="7" t="s">
        <v>330</v>
      </c>
      <c r="S76" s="7" t="s">
        <v>334</v>
      </c>
      <c r="T76" s="22"/>
    </row>
    <row r="77" spans="1:20" ht="372.75" customHeight="1" x14ac:dyDescent="0.25">
      <c r="A77" s="125">
        <v>61</v>
      </c>
      <c r="B77" s="124">
        <v>461</v>
      </c>
      <c r="C77" s="124" t="s">
        <v>546</v>
      </c>
      <c r="D77" s="124" t="s">
        <v>621</v>
      </c>
      <c r="E77" s="124" t="s">
        <v>547</v>
      </c>
      <c r="F77" s="124" t="s">
        <v>548</v>
      </c>
      <c r="G77" s="129">
        <f t="shared" si="5"/>
        <v>29.66</v>
      </c>
      <c r="H77" s="129">
        <v>14.83</v>
      </c>
      <c r="I77" s="129">
        <v>14.83</v>
      </c>
      <c r="J77" s="124" t="s">
        <v>27</v>
      </c>
      <c r="K77" s="124" t="s">
        <v>28</v>
      </c>
      <c r="L77" s="122" t="s">
        <v>319</v>
      </c>
      <c r="M77" s="123">
        <v>1</v>
      </c>
      <c r="N77" s="122" t="s">
        <v>325</v>
      </c>
      <c r="O77" s="122" t="s">
        <v>338</v>
      </c>
      <c r="P77" s="127">
        <v>44757</v>
      </c>
      <c r="Q77" s="122" t="s">
        <v>326</v>
      </c>
      <c r="R77" s="127">
        <v>46948</v>
      </c>
      <c r="S77" s="127">
        <v>44426</v>
      </c>
      <c r="T77" s="22"/>
    </row>
    <row r="78" spans="1:20" ht="288" customHeight="1" x14ac:dyDescent="0.25">
      <c r="A78" s="21">
        <v>62</v>
      </c>
      <c r="B78" s="22">
        <v>462</v>
      </c>
      <c r="C78" s="22" t="s">
        <v>466</v>
      </c>
      <c r="D78" s="22" t="s">
        <v>196</v>
      </c>
      <c r="E78" s="22" t="s">
        <v>82</v>
      </c>
      <c r="F78" s="22" t="s">
        <v>83</v>
      </c>
      <c r="G78" s="24">
        <f t="shared" si="2"/>
        <v>16.579999999999998</v>
      </c>
      <c r="H78" s="24">
        <v>8.2100000000000009</v>
      </c>
      <c r="I78" s="24">
        <v>8.3699999999999992</v>
      </c>
      <c r="J78" s="22" t="s">
        <v>27</v>
      </c>
      <c r="K78" s="22" t="s">
        <v>28</v>
      </c>
      <c r="L78" s="22" t="s">
        <v>316</v>
      </c>
      <c r="M78" s="21">
        <v>1</v>
      </c>
      <c r="N78" s="22" t="s">
        <v>325</v>
      </c>
      <c r="O78" s="38" t="s">
        <v>338</v>
      </c>
      <c r="P78" s="25">
        <v>44652</v>
      </c>
      <c r="Q78" s="26" t="s">
        <v>326</v>
      </c>
      <c r="R78" s="28">
        <v>46843</v>
      </c>
      <c r="S78" s="28">
        <v>44426</v>
      </c>
      <c r="T78" s="22"/>
    </row>
    <row r="79" spans="1:20" ht="409.5" customHeight="1" x14ac:dyDescent="0.25">
      <c r="A79" s="90">
        <v>63</v>
      </c>
      <c r="B79" s="83">
        <v>463</v>
      </c>
      <c r="C79" s="83" t="s">
        <v>183</v>
      </c>
      <c r="D79" s="83" t="s">
        <v>507</v>
      </c>
      <c r="E79" s="83" t="s">
        <v>508</v>
      </c>
      <c r="F79" s="83" t="s">
        <v>289</v>
      </c>
      <c r="G79" s="91">
        <f>H79+I79</f>
        <v>96.080000000000013</v>
      </c>
      <c r="H79" s="91">
        <v>47.99</v>
      </c>
      <c r="I79" s="91">
        <v>48.09</v>
      </c>
      <c r="J79" s="83" t="s">
        <v>27</v>
      </c>
      <c r="K79" s="83" t="s">
        <v>28</v>
      </c>
      <c r="L79" s="83" t="s">
        <v>319</v>
      </c>
      <c r="M79" s="90">
        <v>1</v>
      </c>
      <c r="N79" s="83" t="s">
        <v>325</v>
      </c>
      <c r="O79" s="83" t="s">
        <v>338</v>
      </c>
      <c r="P79" s="87">
        <v>44757</v>
      </c>
      <c r="Q79" s="83" t="s">
        <v>326</v>
      </c>
      <c r="R79" s="87">
        <v>46948</v>
      </c>
      <c r="S79" s="87">
        <v>44426</v>
      </c>
      <c r="T79" s="26" t="s">
        <v>492</v>
      </c>
    </row>
    <row r="80" spans="1:20" ht="409.5" customHeight="1" x14ac:dyDescent="0.25">
      <c r="A80" s="90">
        <v>64</v>
      </c>
      <c r="B80" s="83" t="s">
        <v>84</v>
      </c>
      <c r="C80" s="83" t="s">
        <v>85</v>
      </c>
      <c r="D80" s="83" t="s">
        <v>509</v>
      </c>
      <c r="E80" s="83" t="s">
        <v>510</v>
      </c>
      <c r="F80" s="83" t="s">
        <v>511</v>
      </c>
      <c r="G80" s="91">
        <f>H80+I80</f>
        <v>85.84</v>
      </c>
      <c r="H80" s="91">
        <v>42.85</v>
      </c>
      <c r="I80" s="91">
        <v>42.99</v>
      </c>
      <c r="J80" s="83" t="s">
        <v>27</v>
      </c>
      <c r="K80" s="83" t="s">
        <v>28</v>
      </c>
      <c r="L80" s="83" t="s">
        <v>315</v>
      </c>
      <c r="M80" s="90">
        <v>2</v>
      </c>
      <c r="N80" s="83" t="s">
        <v>325</v>
      </c>
      <c r="O80" s="83" t="s">
        <v>338</v>
      </c>
      <c r="P80" s="87">
        <v>44757</v>
      </c>
      <c r="Q80" s="83" t="s">
        <v>326</v>
      </c>
      <c r="R80" s="87">
        <v>46948</v>
      </c>
      <c r="S80" s="87">
        <v>44426</v>
      </c>
      <c r="T80" s="26" t="s">
        <v>492</v>
      </c>
    </row>
    <row r="81" spans="1:20" ht="409.5" customHeight="1" x14ac:dyDescent="0.25">
      <c r="A81" s="21">
        <v>65</v>
      </c>
      <c r="B81" s="23">
        <v>469</v>
      </c>
      <c r="C81" s="23" t="s">
        <v>231</v>
      </c>
      <c r="D81" s="23" t="s">
        <v>184</v>
      </c>
      <c r="E81" s="23" t="s">
        <v>232</v>
      </c>
      <c r="F81" s="23" t="s">
        <v>233</v>
      </c>
      <c r="G81" s="24">
        <f t="shared" si="2"/>
        <v>104.31</v>
      </c>
      <c r="H81" s="24">
        <v>52.43</v>
      </c>
      <c r="I81" s="24">
        <v>51.88</v>
      </c>
      <c r="J81" s="23" t="s">
        <v>27</v>
      </c>
      <c r="K81" s="23" t="s">
        <v>28</v>
      </c>
      <c r="L81" s="22" t="s">
        <v>315</v>
      </c>
      <c r="M81" s="21">
        <v>9</v>
      </c>
      <c r="N81" s="22" t="s">
        <v>325</v>
      </c>
      <c r="O81" s="38" t="s">
        <v>338</v>
      </c>
      <c r="P81" s="25">
        <v>44713</v>
      </c>
      <c r="Q81" s="26" t="s">
        <v>326</v>
      </c>
      <c r="R81" s="28">
        <v>46904</v>
      </c>
      <c r="S81" s="28">
        <v>44426</v>
      </c>
      <c r="T81" s="23"/>
    </row>
    <row r="82" spans="1:20" ht="400.5" customHeight="1" x14ac:dyDescent="0.25">
      <c r="A82" s="21">
        <v>66</v>
      </c>
      <c r="B82" s="23" t="s">
        <v>86</v>
      </c>
      <c r="C82" s="23" t="s">
        <v>223</v>
      </c>
      <c r="D82" s="23" t="s">
        <v>244</v>
      </c>
      <c r="E82" s="23" t="s">
        <v>245</v>
      </c>
      <c r="F82" s="23" t="s">
        <v>246</v>
      </c>
      <c r="G82" s="24">
        <f t="shared" si="2"/>
        <v>106.88999999999999</v>
      </c>
      <c r="H82" s="24">
        <v>52.66</v>
      </c>
      <c r="I82" s="24">
        <v>54.23</v>
      </c>
      <c r="J82" s="22" t="s">
        <v>27</v>
      </c>
      <c r="K82" s="22" t="s">
        <v>28</v>
      </c>
      <c r="L82" s="22" t="s">
        <v>315</v>
      </c>
      <c r="M82" s="21">
        <v>1</v>
      </c>
      <c r="N82" s="22" t="s">
        <v>325</v>
      </c>
      <c r="O82" s="38" t="s">
        <v>338</v>
      </c>
      <c r="P82" s="25">
        <v>44713</v>
      </c>
      <c r="Q82" s="26" t="s">
        <v>326</v>
      </c>
      <c r="R82" s="28">
        <v>46904</v>
      </c>
      <c r="S82" s="28">
        <v>44426</v>
      </c>
      <c r="T82" s="22"/>
    </row>
    <row r="83" spans="1:20" ht="409.5" customHeight="1" x14ac:dyDescent="0.25">
      <c r="A83" s="130">
        <v>67</v>
      </c>
      <c r="B83" s="130">
        <v>475</v>
      </c>
      <c r="C83" s="132" t="s">
        <v>301</v>
      </c>
      <c r="D83" s="132" t="s">
        <v>512</v>
      </c>
      <c r="E83" s="132" t="s">
        <v>513</v>
      </c>
      <c r="F83" s="132" t="s">
        <v>514</v>
      </c>
      <c r="G83" s="136">
        <f>H83+I83</f>
        <v>122.99000000000001</v>
      </c>
      <c r="H83" s="136">
        <v>61.39</v>
      </c>
      <c r="I83" s="136">
        <v>61.6</v>
      </c>
      <c r="J83" s="132" t="s">
        <v>27</v>
      </c>
      <c r="K83" s="132" t="s">
        <v>28</v>
      </c>
      <c r="L83" s="132" t="s">
        <v>315</v>
      </c>
      <c r="M83" s="130">
        <v>2</v>
      </c>
      <c r="N83" s="132" t="s">
        <v>325</v>
      </c>
      <c r="O83" s="132" t="s">
        <v>338</v>
      </c>
      <c r="P83" s="139">
        <v>44757</v>
      </c>
      <c r="Q83" s="132" t="s">
        <v>326</v>
      </c>
      <c r="R83" s="139">
        <v>46904</v>
      </c>
      <c r="S83" s="139">
        <v>44426</v>
      </c>
      <c r="T83" s="132" t="s">
        <v>492</v>
      </c>
    </row>
    <row r="84" spans="1:20" ht="183" customHeight="1" x14ac:dyDescent="0.25">
      <c r="A84" s="131"/>
      <c r="B84" s="131"/>
      <c r="C84" s="133"/>
      <c r="D84" s="133"/>
      <c r="E84" s="133"/>
      <c r="F84" s="133"/>
      <c r="G84" s="137"/>
      <c r="H84" s="137"/>
      <c r="I84" s="137"/>
      <c r="J84" s="133"/>
      <c r="K84" s="133"/>
      <c r="L84" s="133"/>
      <c r="M84" s="131"/>
      <c r="N84" s="162"/>
      <c r="O84" s="183"/>
      <c r="P84" s="140"/>
      <c r="Q84" s="133"/>
      <c r="R84" s="183"/>
      <c r="S84" s="183"/>
      <c r="T84" s="133"/>
    </row>
    <row r="85" spans="1:20" ht="409.5" customHeight="1" x14ac:dyDescent="0.25">
      <c r="A85" s="148">
        <v>68</v>
      </c>
      <c r="B85" s="138" t="s">
        <v>87</v>
      </c>
      <c r="C85" s="138" t="s">
        <v>88</v>
      </c>
      <c r="D85" s="138" t="s">
        <v>515</v>
      </c>
      <c r="E85" s="138" t="s">
        <v>516</v>
      </c>
      <c r="F85" s="138" t="s">
        <v>517</v>
      </c>
      <c r="G85" s="150">
        <f>H85+I85</f>
        <v>130.5</v>
      </c>
      <c r="H85" s="150">
        <v>64.06</v>
      </c>
      <c r="I85" s="150">
        <v>66.44</v>
      </c>
      <c r="J85" s="138" t="s">
        <v>27</v>
      </c>
      <c r="K85" s="138" t="s">
        <v>28</v>
      </c>
      <c r="L85" s="138" t="s">
        <v>315</v>
      </c>
      <c r="M85" s="148">
        <v>1</v>
      </c>
      <c r="N85" s="138" t="s">
        <v>325</v>
      </c>
      <c r="O85" s="138" t="s">
        <v>338</v>
      </c>
      <c r="P85" s="177">
        <v>44757</v>
      </c>
      <c r="Q85" s="138" t="s">
        <v>326</v>
      </c>
      <c r="R85" s="177">
        <v>46904</v>
      </c>
      <c r="S85" s="177">
        <v>44426</v>
      </c>
      <c r="T85" s="138" t="s">
        <v>492</v>
      </c>
    </row>
    <row r="86" spans="1:20" ht="201" customHeight="1" x14ac:dyDescent="0.25">
      <c r="A86" s="148"/>
      <c r="B86" s="138"/>
      <c r="C86" s="138"/>
      <c r="D86" s="138"/>
      <c r="E86" s="138"/>
      <c r="F86" s="138"/>
      <c r="G86" s="150"/>
      <c r="H86" s="150"/>
      <c r="I86" s="150"/>
      <c r="J86" s="138"/>
      <c r="K86" s="138"/>
      <c r="L86" s="138"/>
      <c r="M86" s="148"/>
      <c r="N86" s="190"/>
      <c r="O86" s="184"/>
      <c r="P86" s="177"/>
      <c r="Q86" s="138"/>
      <c r="R86" s="184"/>
      <c r="S86" s="184"/>
      <c r="T86" s="138"/>
    </row>
    <row r="87" spans="1:20" ht="409.5" customHeight="1" x14ac:dyDescent="0.25">
      <c r="A87" s="61">
        <v>69</v>
      </c>
      <c r="B87" s="59">
        <v>476</v>
      </c>
      <c r="C87" s="59" t="s">
        <v>224</v>
      </c>
      <c r="D87" s="59" t="s">
        <v>460</v>
      </c>
      <c r="E87" s="59" t="s">
        <v>461</v>
      </c>
      <c r="F87" s="59" t="s">
        <v>462</v>
      </c>
      <c r="G87" s="62">
        <f>H87+I87</f>
        <v>41.989999999999995</v>
      </c>
      <c r="H87" s="62">
        <v>20.74</v>
      </c>
      <c r="I87" s="62">
        <v>21.25</v>
      </c>
      <c r="J87" s="59" t="s">
        <v>27</v>
      </c>
      <c r="K87" s="59" t="s">
        <v>28</v>
      </c>
      <c r="L87" s="59" t="s">
        <v>323</v>
      </c>
      <c r="M87" s="61">
        <v>20</v>
      </c>
      <c r="N87" s="59" t="s">
        <v>325</v>
      </c>
      <c r="O87" s="59" t="s">
        <v>338</v>
      </c>
      <c r="P87" s="65">
        <v>44757</v>
      </c>
      <c r="Q87" s="59" t="s">
        <v>326</v>
      </c>
      <c r="R87" s="65">
        <v>46948</v>
      </c>
      <c r="S87" s="65">
        <v>44426</v>
      </c>
      <c r="T87" s="60" t="s">
        <v>465</v>
      </c>
    </row>
    <row r="88" spans="1:20" ht="192" customHeight="1" x14ac:dyDescent="0.25">
      <c r="A88" s="21">
        <v>70</v>
      </c>
      <c r="B88" s="22">
        <v>477</v>
      </c>
      <c r="C88" s="22" t="s">
        <v>217</v>
      </c>
      <c r="D88" s="23" t="s">
        <v>185</v>
      </c>
      <c r="E88" s="22" t="s">
        <v>186</v>
      </c>
      <c r="F88" s="22" t="s">
        <v>187</v>
      </c>
      <c r="G88" s="24">
        <f t="shared" si="2"/>
        <v>11.899999999999999</v>
      </c>
      <c r="H88" s="24">
        <v>5.8</v>
      </c>
      <c r="I88" s="24">
        <v>6.1</v>
      </c>
      <c r="J88" s="22" t="s">
        <v>27</v>
      </c>
      <c r="K88" s="22" t="s">
        <v>28</v>
      </c>
      <c r="L88" s="22" t="s">
        <v>324</v>
      </c>
      <c r="M88" s="27">
        <v>1</v>
      </c>
      <c r="N88" s="26" t="s">
        <v>325</v>
      </c>
      <c r="O88" s="39" t="s">
        <v>338</v>
      </c>
      <c r="P88" s="28">
        <v>44757</v>
      </c>
      <c r="Q88" s="26" t="s">
        <v>326</v>
      </c>
      <c r="R88" s="28">
        <v>46948</v>
      </c>
      <c r="S88" s="28">
        <v>44426</v>
      </c>
      <c r="T88" s="22"/>
    </row>
    <row r="89" spans="1:20" ht="408.75" customHeight="1" x14ac:dyDescent="0.25">
      <c r="A89" s="21">
        <v>71</v>
      </c>
      <c r="B89" s="22">
        <v>481</v>
      </c>
      <c r="C89" s="22" t="s">
        <v>201</v>
      </c>
      <c r="D89" s="23" t="s">
        <v>202</v>
      </c>
      <c r="E89" s="22" t="s">
        <v>238</v>
      </c>
      <c r="F89" s="22" t="s">
        <v>239</v>
      </c>
      <c r="G89" s="24">
        <f t="shared" ref="G89:G92" si="6">H89+I89</f>
        <v>94.72</v>
      </c>
      <c r="H89" s="5">
        <v>45.73</v>
      </c>
      <c r="I89" s="5">
        <v>48.99</v>
      </c>
      <c r="J89" s="22" t="s">
        <v>27</v>
      </c>
      <c r="K89" s="22" t="s">
        <v>28</v>
      </c>
      <c r="L89" s="22" t="s">
        <v>316</v>
      </c>
      <c r="M89" s="6">
        <v>6</v>
      </c>
      <c r="N89" s="10" t="s">
        <v>325</v>
      </c>
      <c r="O89" s="10" t="s">
        <v>338</v>
      </c>
      <c r="P89" s="25">
        <v>44713</v>
      </c>
      <c r="Q89" s="7" t="s">
        <v>333</v>
      </c>
      <c r="R89" s="7" t="s">
        <v>329</v>
      </c>
      <c r="S89" s="7" t="s">
        <v>335</v>
      </c>
      <c r="T89" s="22"/>
    </row>
    <row r="90" spans="1:20" ht="409.5" customHeight="1" x14ac:dyDescent="0.25">
      <c r="A90" s="130">
        <v>72</v>
      </c>
      <c r="B90" s="132">
        <v>482</v>
      </c>
      <c r="C90" s="132" t="s">
        <v>203</v>
      </c>
      <c r="D90" s="134" t="s">
        <v>204</v>
      </c>
      <c r="E90" s="132" t="s">
        <v>234</v>
      </c>
      <c r="F90" s="132" t="s">
        <v>235</v>
      </c>
      <c r="G90" s="136">
        <f t="shared" si="6"/>
        <v>136.02000000000001</v>
      </c>
      <c r="H90" s="187">
        <v>69.180000000000007</v>
      </c>
      <c r="I90" s="187">
        <v>66.84</v>
      </c>
      <c r="J90" s="132" t="s">
        <v>27</v>
      </c>
      <c r="K90" s="132" t="s">
        <v>28</v>
      </c>
      <c r="L90" s="132" t="s">
        <v>315</v>
      </c>
      <c r="M90" s="130">
        <v>1</v>
      </c>
      <c r="N90" s="132" t="s">
        <v>325</v>
      </c>
      <c r="O90" s="132" t="s">
        <v>338</v>
      </c>
      <c r="P90" s="139">
        <v>44713</v>
      </c>
      <c r="Q90" s="178" t="s">
        <v>332</v>
      </c>
      <c r="R90" s="178" t="s">
        <v>329</v>
      </c>
      <c r="S90" s="178" t="s">
        <v>335</v>
      </c>
      <c r="T90" s="132"/>
    </row>
    <row r="91" spans="1:20" ht="142.5" customHeight="1" x14ac:dyDescent="0.25">
      <c r="A91" s="131"/>
      <c r="B91" s="133"/>
      <c r="C91" s="133"/>
      <c r="D91" s="135"/>
      <c r="E91" s="133"/>
      <c r="F91" s="133"/>
      <c r="G91" s="137"/>
      <c r="H91" s="188"/>
      <c r="I91" s="188"/>
      <c r="J91" s="133"/>
      <c r="K91" s="133"/>
      <c r="L91" s="133"/>
      <c r="M91" s="131"/>
      <c r="N91" s="162"/>
      <c r="O91" s="183"/>
      <c r="P91" s="140"/>
      <c r="Q91" s="179"/>
      <c r="R91" s="183"/>
      <c r="S91" s="183"/>
      <c r="T91" s="133"/>
    </row>
    <row r="92" spans="1:20" ht="408.75" customHeight="1" x14ac:dyDescent="0.25">
      <c r="A92" s="21">
        <v>73</v>
      </c>
      <c r="B92" s="22" t="s">
        <v>89</v>
      </c>
      <c r="C92" s="22" t="s">
        <v>205</v>
      </c>
      <c r="D92" s="23" t="s">
        <v>206</v>
      </c>
      <c r="E92" s="22" t="s">
        <v>236</v>
      </c>
      <c r="F92" s="22" t="s">
        <v>237</v>
      </c>
      <c r="G92" s="24">
        <f t="shared" si="6"/>
        <v>127.01</v>
      </c>
      <c r="H92" s="5">
        <v>64.73</v>
      </c>
      <c r="I92" s="5">
        <v>62.28</v>
      </c>
      <c r="J92" s="22" t="s">
        <v>27</v>
      </c>
      <c r="K92" s="22" t="s">
        <v>28</v>
      </c>
      <c r="L92" s="22" t="s">
        <v>315</v>
      </c>
      <c r="M92" s="21">
        <v>4</v>
      </c>
      <c r="N92" s="22" t="s">
        <v>325</v>
      </c>
      <c r="O92" s="38" t="s">
        <v>338</v>
      </c>
      <c r="P92" s="25">
        <v>44713</v>
      </c>
      <c r="Q92" s="7" t="s">
        <v>333</v>
      </c>
      <c r="R92" s="7" t="s">
        <v>329</v>
      </c>
      <c r="S92" s="7" t="s">
        <v>335</v>
      </c>
      <c r="T92" s="22"/>
    </row>
    <row r="93" spans="1:20" ht="331.5" customHeight="1" x14ac:dyDescent="0.25">
      <c r="A93" s="52">
        <v>74</v>
      </c>
      <c r="B93" s="53">
        <v>483</v>
      </c>
      <c r="C93" s="53" t="s">
        <v>436</v>
      </c>
      <c r="D93" s="54" t="s">
        <v>437</v>
      </c>
      <c r="E93" s="53" t="s">
        <v>438</v>
      </c>
      <c r="F93" s="53" t="s">
        <v>439</v>
      </c>
      <c r="G93" s="55">
        <f>H93+I93</f>
        <v>86.64</v>
      </c>
      <c r="H93" s="55">
        <v>43.31</v>
      </c>
      <c r="I93" s="55">
        <v>43.33</v>
      </c>
      <c r="J93" s="53" t="s">
        <v>27</v>
      </c>
      <c r="K93" s="53" t="s">
        <v>28</v>
      </c>
      <c r="L93" s="56" t="s">
        <v>315</v>
      </c>
      <c r="M93" s="57">
        <v>1</v>
      </c>
      <c r="N93" s="56" t="s">
        <v>325</v>
      </c>
      <c r="O93" s="56" t="s">
        <v>338</v>
      </c>
      <c r="P93" s="58">
        <v>44757</v>
      </c>
      <c r="Q93" s="56" t="s">
        <v>327</v>
      </c>
      <c r="R93" s="58">
        <v>46948</v>
      </c>
      <c r="S93" s="58" t="s">
        <v>433</v>
      </c>
      <c r="T93" s="53" t="s">
        <v>434</v>
      </c>
    </row>
    <row r="94" spans="1:20" ht="319.5" customHeight="1" x14ac:dyDescent="0.25">
      <c r="A94" s="52">
        <v>75</v>
      </c>
      <c r="B94" s="53" t="s">
        <v>90</v>
      </c>
      <c r="C94" s="53" t="s">
        <v>240</v>
      </c>
      <c r="D94" s="54" t="s">
        <v>440</v>
      </c>
      <c r="E94" s="53" t="s">
        <v>441</v>
      </c>
      <c r="F94" s="53" t="s">
        <v>442</v>
      </c>
      <c r="G94" s="55">
        <f>H94+I94</f>
        <v>81.509999999999991</v>
      </c>
      <c r="H94" s="55">
        <v>40.76</v>
      </c>
      <c r="I94" s="55">
        <v>40.75</v>
      </c>
      <c r="J94" s="53" t="s">
        <v>27</v>
      </c>
      <c r="K94" s="53" t="s">
        <v>28</v>
      </c>
      <c r="L94" s="56" t="s">
        <v>315</v>
      </c>
      <c r="M94" s="57">
        <v>1</v>
      </c>
      <c r="N94" s="56" t="s">
        <v>325</v>
      </c>
      <c r="O94" s="56" t="s">
        <v>338</v>
      </c>
      <c r="P94" s="58">
        <v>44757</v>
      </c>
      <c r="Q94" s="56" t="s">
        <v>327</v>
      </c>
      <c r="R94" s="58">
        <v>46948</v>
      </c>
      <c r="S94" s="58" t="s">
        <v>433</v>
      </c>
      <c r="T94" s="53" t="s">
        <v>434</v>
      </c>
    </row>
    <row r="95" spans="1:20" ht="409.5" customHeight="1" x14ac:dyDescent="0.25">
      <c r="A95" s="21">
        <v>76</v>
      </c>
      <c r="B95" s="22">
        <v>484</v>
      </c>
      <c r="C95" s="22" t="s">
        <v>207</v>
      </c>
      <c r="D95" s="23" t="s">
        <v>208</v>
      </c>
      <c r="E95" s="22" t="s">
        <v>241</v>
      </c>
      <c r="F95" s="22" t="s">
        <v>242</v>
      </c>
      <c r="G95" s="24">
        <f t="shared" ref="G95:G106" si="7">H95+I95</f>
        <v>94.58</v>
      </c>
      <c r="H95" s="5">
        <v>46.71</v>
      </c>
      <c r="I95" s="5">
        <v>47.87</v>
      </c>
      <c r="J95" s="22" t="s">
        <v>27</v>
      </c>
      <c r="K95" s="22" t="s">
        <v>28</v>
      </c>
      <c r="L95" s="22" t="s">
        <v>315</v>
      </c>
      <c r="M95" s="21">
        <v>8</v>
      </c>
      <c r="N95" s="22" t="s">
        <v>325</v>
      </c>
      <c r="O95" s="38" t="s">
        <v>338</v>
      </c>
      <c r="P95" s="25">
        <v>44713</v>
      </c>
      <c r="Q95" s="7" t="s">
        <v>332</v>
      </c>
      <c r="R95" s="7" t="s">
        <v>329</v>
      </c>
      <c r="S95" s="7" t="s">
        <v>335</v>
      </c>
      <c r="T95" s="22"/>
    </row>
    <row r="96" spans="1:20" ht="273" customHeight="1" x14ac:dyDescent="0.25">
      <c r="A96" s="85">
        <v>77</v>
      </c>
      <c r="B96" s="84">
        <v>485</v>
      </c>
      <c r="C96" s="84" t="s">
        <v>221</v>
      </c>
      <c r="D96" s="84" t="s">
        <v>518</v>
      </c>
      <c r="E96" s="84" t="s">
        <v>519</v>
      </c>
      <c r="F96" s="84" t="s">
        <v>520</v>
      </c>
      <c r="G96" s="89">
        <f>H96+I96</f>
        <v>54.15</v>
      </c>
      <c r="H96" s="89">
        <v>27.49</v>
      </c>
      <c r="I96" s="89">
        <v>26.66</v>
      </c>
      <c r="J96" s="84" t="s">
        <v>27</v>
      </c>
      <c r="K96" s="84" t="s">
        <v>28</v>
      </c>
      <c r="L96" s="84" t="s">
        <v>315</v>
      </c>
      <c r="M96" s="85">
        <v>2</v>
      </c>
      <c r="N96" s="84" t="s">
        <v>325</v>
      </c>
      <c r="O96" s="84" t="s">
        <v>338</v>
      </c>
      <c r="P96" s="86">
        <v>44713</v>
      </c>
      <c r="Q96" s="83" t="s">
        <v>326</v>
      </c>
      <c r="R96" s="87">
        <v>46904</v>
      </c>
      <c r="S96" s="87">
        <v>44426</v>
      </c>
      <c r="T96" s="22" t="s">
        <v>492</v>
      </c>
    </row>
    <row r="97" spans="1:20" ht="409.5" customHeight="1" x14ac:dyDescent="0.25">
      <c r="A97" s="130">
        <v>78</v>
      </c>
      <c r="B97" s="132">
        <v>487</v>
      </c>
      <c r="C97" s="132" t="s">
        <v>209</v>
      </c>
      <c r="D97" s="185" t="s">
        <v>487</v>
      </c>
      <c r="E97" s="132" t="s">
        <v>297</v>
      </c>
      <c r="F97" s="132" t="s">
        <v>488</v>
      </c>
      <c r="G97" s="136">
        <f>H97+I97</f>
        <v>175.39</v>
      </c>
      <c r="H97" s="136">
        <v>88.62</v>
      </c>
      <c r="I97" s="136">
        <v>86.77</v>
      </c>
      <c r="J97" s="132" t="s">
        <v>27</v>
      </c>
      <c r="K97" s="132" t="s">
        <v>28</v>
      </c>
      <c r="L97" s="132" t="s">
        <v>316</v>
      </c>
      <c r="M97" s="180">
        <v>7</v>
      </c>
      <c r="N97" s="182" t="s">
        <v>325</v>
      </c>
      <c r="O97" s="182" t="s">
        <v>338</v>
      </c>
      <c r="P97" s="139">
        <v>44652</v>
      </c>
      <c r="Q97" s="141" t="s">
        <v>326</v>
      </c>
      <c r="R97" s="146">
        <v>46843</v>
      </c>
      <c r="S97" s="145">
        <v>44426</v>
      </c>
      <c r="T97" s="138" t="s">
        <v>489</v>
      </c>
    </row>
    <row r="98" spans="1:20" ht="42" customHeight="1" x14ac:dyDescent="0.25">
      <c r="A98" s="131"/>
      <c r="B98" s="133"/>
      <c r="C98" s="133"/>
      <c r="D98" s="186"/>
      <c r="E98" s="133"/>
      <c r="F98" s="133"/>
      <c r="G98" s="137"/>
      <c r="H98" s="137"/>
      <c r="I98" s="137"/>
      <c r="J98" s="133"/>
      <c r="K98" s="133"/>
      <c r="L98" s="133"/>
      <c r="M98" s="181"/>
      <c r="N98" s="162"/>
      <c r="O98" s="183"/>
      <c r="P98" s="140"/>
      <c r="Q98" s="142"/>
      <c r="R98" s="183"/>
      <c r="S98" s="184"/>
      <c r="T98" s="138"/>
    </row>
    <row r="99" spans="1:20" ht="301.5" customHeight="1" x14ac:dyDescent="0.25">
      <c r="A99" s="21">
        <v>79</v>
      </c>
      <c r="B99" s="22">
        <v>488</v>
      </c>
      <c r="C99" s="22" t="s">
        <v>140</v>
      </c>
      <c r="D99" s="23" t="s">
        <v>188</v>
      </c>
      <c r="E99" s="22" t="s">
        <v>91</v>
      </c>
      <c r="F99" s="22" t="s">
        <v>92</v>
      </c>
      <c r="G99" s="24">
        <f t="shared" si="7"/>
        <v>10.65</v>
      </c>
      <c r="H99" s="24">
        <v>5.24</v>
      </c>
      <c r="I99" s="24">
        <v>5.41</v>
      </c>
      <c r="J99" s="22" t="s">
        <v>27</v>
      </c>
      <c r="K99" s="22" t="s">
        <v>28</v>
      </c>
      <c r="L99" s="26" t="s">
        <v>316</v>
      </c>
      <c r="M99" s="27">
        <v>0</v>
      </c>
      <c r="N99" s="26" t="s">
        <v>325</v>
      </c>
      <c r="O99" s="39" t="s">
        <v>338</v>
      </c>
      <c r="P99" s="28">
        <v>44757</v>
      </c>
      <c r="Q99" s="26" t="s">
        <v>326</v>
      </c>
      <c r="R99" s="28">
        <v>46948</v>
      </c>
      <c r="S99" s="28">
        <v>44426</v>
      </c>
      <c r="T99" s="22"/>
    </row>
    <row r="100" spans="1:20" ht="324.75" customHeight="1" x14ac:dyDescent="0.25">
      <c r="A100" s="90">
        <v>80</v>
      </c>
      <c r="B100" s="83">
        <v>489</v>
      </c>
      <c r="C100" s="83" t="s">
        <v>93</v>
      </c>
      <c r="D100" s="83" t="s">
        <v>521</v>
      </c>
      <c r="E100" s="171" t="s">
        <v>275</v>
      </c>
      <c r="F100" s="172"/>
      <c r="G100" s="91">
        <f>H100+I100</f>
        <v>59.98</v>
      </c>
      <c r="H100" s="91">
        <v>59.98</v>
      </c>
      <c r="I100" s="91">
        <v>0</v>
      </c>
      <c r="J100" s="83" t="s">
        <v>27</v>
      </c>
      <c r="K100" s="83" t="s">
        <v>28</v>
      </c>
      <c r="L100" s="83" t="s">
        <v>315</v>
      </c>
      <c r="M100" s="90">
        <v>1</v>
      </c>
      <c r="N100" s="83" t="s">
        <v>325</v>
      </c>
      <c r="O100" s="83" t="s">
        <v>338</v>
      </c>
      <c r="P100" s="87">
        <v>44713</v>
      </c>
      <c r="Q100" s="83" t="s">
        <v>326</v>
      </c>
      <c r="R100" s="87">
        <v>46904</v>
      </c>
      <c r="S100" s="87">
        <v>44426</v>
      </c>
      <c r="T100" s="73" t="s">
        <v>492</v>
      </c>
    </row>
    <row r="101" spans="1:20" ht="229.5" customHeight="1" x14ac:dyDescent="0.25">
      <c r="A101" s="21">
        <v>81</v>
      </c>
      <c r="B101" s="10">
        <v>493</v>
      </c>
      <c r="C101" s="24" t="s">
        <v>94</v>
      </c>
      <c r="D101" s="24" t="s">
        <v>146</v>
      </c>
      <c r="E101" s="24" t="s">
        <v>95</v>
      </c>
      <c r="F101" s="24" t="s">
        <v>96</v>
      </c>
      <c r="G101" s="24">
        <f t="shared" si="7"/>
        <v>24.41</v>
      </c>
      <c r="H101" s="24">
        <v>12.26</v>
      </c>
      <c r="I101" s="24">
        <v>12.15</v>
      </c>
      <c r="J101" s="22" t="s">
        <v>27</v>
      </c>
      <c r="K101" s="22" t="s">
        <v>28</v>
      </c>
      <c r="L101" s="26" t="s">
        <v>319</v>
      </c>
      <c r="M101" s="27">
        <v>5</v>
      </c>
      <c r="N101" s="26" t="s">
        <v>325</v>
      </c>
      <c r="O101" s="39" t="s">
        <v>338</v>
      </c>
      <c r="P101" s="28">
        <v>44757</v>
      </c>
      <c r="Q101" s="26" t="s">
        <v>326</v>
      </c>
      <c r="R101" s="28">
        <v>46948</v>
      </c>
      <c r="S101" s="28">
        <v>44426</v>
      </c>
      <c r="T101" s="22"/>
    </row>
    <row r="102" spans="1:20" ht="193.5" customHeight="1" x14ac:dyDescent="0.25">
      <c r="A102" s="21">
        <v>82</v>
      </c>
      <c r="B102" s="22">
        <v>494</v>
      </c>
      <c r="C102" s="22" t="s">
        <v>243</v>
      </c>
      <c r="D102" s="23" t="s">
        <v>153</v>
      </c>
      <c r="E102" s="22" t="s">
        <v>151</v>
      </c>
      <c r="F102" s="22" t="s">
        <v>152</v>
      </c>
      <c r="G102" s="24">
        <f t="shared" si="7"/>
        <v>8.3000000000000007</v>
      </c>
      <c r="H102" s="24">
        <v>4.2</v>
      </c>
      <c r="I102" s="24">
        <v>4.0999999999999996</v>
      </c>
      <c r="J102" s="22" t="s">
        <v>27</v>
      </c>
      <c r="K102" s="22" t="s">
        <v>28</v>
      </c>
      <c r="L102" s="22" t="s">
        <v>316</v>
      </c>
      <c r="M102" s="6">
        <v>1</v>
      </c>
      <c r="N102" s="10" t="s">
        <v>325</v>
      </c>
      <c r="O102" s="10" t="s">
        <v>338</v>
      </c>
      <c r="P102" s="25">
        <v>44713</v>
      </c>
      <c r="Q102" s="26" t="s">
        <v>327</v>
      </c>
      <c r="R102" s="28">
        <v>46904</v>
      </c>
      <c r="S102" s="28">
        <v>44426</v>
      </c>
      <c r="T102" s="22"/>
    </row>
    <row r="103" spans="1:20" ht="330" customHeight="1" x14ac:dyDescent="0.25">
      <c r="A103" s="106">
        <v>83</v>
      </c>
      <c r="B103" s="105">
        <v>497</v>
      </c>
      <c r="C103" s="105" t="s">
        <v>583</v>
      </c>
      <c r="D103" s="105" t="s">
        <v>584</v>
      </c>
      <c r="E103" s="105" t="s">
        <v>585</v>
      </c>
      <c r="F103" s="105" t="s">
        <v>586</v>
      </c>
      <c r="G103" s="110">
        <f>H103+I103</f>
        <v>32.69</v>
      </c>
      <c r="H103" s="110">
        <v>16.52</v>
      </c>
      <c r="I103" s="110">
        <v>16.170000000000002</v>
      </c>
      <c r="J103" s="105" t="s">
        <v>27</v>
      </c>
      <c r="K103" s="105" t="s">
        <v>28</v>
      </c>
      <c r="L103" s="105" t="s">
        <v>315</v>
      </c>
      <c r="M103" s="105">
        <v>1</v>
      </c>
      <c r="N103" s="105" t="s">
        <v>325</v>
      </c>
      <c r="O103" s="105" t="s">
        <v>338</v>
      </c>
      <c r="P103" s="107">
        <v>44652</v>
      </c>
      <c r="Q103" s="104" t="s">
        <v>327</v>
      </c>
      <c r="R103" s="108">
        <v>46843</v>
      </c>
      <c r="S103" s="108">
        <v>44426</v>
      </c>
      <c r="T103" s="104" t="s">
        <v>553</v>
      </c>
    </row>
    <row r="104" spans="1:20" ht="409.5" customHeight="1" x14ac:dyDescent="0.25">
      <c r="A104" s="106">
        <v>84</v>
      </c>
      <c r="B104" s="105">
        <v>540</v>
      </c>
      <c r="C104" s="105" t="s">
        <v>283</v>
      </c>
      <c r="D104" s="105" t="s">
        <v>587</v>
      </c>
      <c r="E104" s="105" t="s">
        <v>463</v>
      </c>
      <c r="F104" s="105" t="s">
        <v>284</v>
      </c>
      <c r="G104" s="110">
        <f>H104+I104</f>
        <v>49.55</v>
      </c>
      <c r="H104" s="110">
        <v>26.32</v>
      </c>
      <c r="I104" s="110">
        <v>23.23</v>
      </c>
      <c r="J104" s="105" t="s">
        <v>27</v>
      </c>
      <c r="K104" s="105" t="s">
        <v>28</v>
      </c>
      <c r="L104" s="105" t="s">
        <v>315</v>
      </c>
      <c r="M104" s="106">
        <v>1</v>
      </c>
      <c r="N104" s="105" t="s">
        <v>325</v>
      </c>
      <c r="O104" s="105" t="s">
        <v>338</v>
      </c>
      <c r="P104" s="107">
        <v>44757</v>
      </c>
      <c r="Q104" s="105" t="s">
        <v>326</v>
      </c>
      <c r="R104" s="107">
        <v>46948</v>
      </c>
      <c r="S104" s="107">
        <v>44426</v>
      </c>
      <c r="T104" s="104" t="s">
        <v>553</v>
      </c>
    </row>
    <row r="105" spans="1:20" ht="261.75" customHeight="1" x14ac:dyDescent="0.25">
      <c r="A105" s="106">
        <v>85</v>
      </c>
      <c r="B105" s="105">
        <v>544</v>
      </c>
      <c r="C105" s="105" t="s">
        <v>141</v>
      </c>
      <c r="D105" s="109" t="s">
        <v>588</v>
      </c>
      <c r="E105" s="105" t="s">
        <v>589</v>
      </c>
      <c r="F105" s="105" t="s">
        <v>590</v>
      </c>
      <c r="G105" s="110">
        <f>H105+I105</f>
        <v>22.52</v>
      </c>
      <c r="H105" s="110">
        <v>11.32</v>
      </c>
      <c r="I105" s="110">
        <v>11.2</v>
      </c>
      <c r="J105" s="105" t="s">
        <v>27</v>
      </c>
      <c r="K105" s="105" t="s">
        <v>28</v>
      </c>
      <c r="L105" s="104" t="s">
        <v>315</v>
      </c>
      <c r="M105" s="111">
        <v>1</v>
      </c>
      <c r="N105" s="104" t="s">
        <v>325</v>
      </c>
      <c r="O105" s="104" t="s">
        <v>338</v>
      </c>
      <c r="P105" s="108">
        <v>44757</v>
      </c>
      <c r="Q105" s="104" t="s">
        <v>326</v>
      </c>
      <c r="R105" s="108">
        <v>46948</v>
      </c>
      <c r="S105" s="108">
        <v>44426</v>
      </c>
      <c r="T105" s="104" t="s">
        <v>553</v>
      </c>
    </row>
    <row r="106" spans="1:20" ht="398.25" customHeight="1" x14ac:dyDescent="0.25">
      <c r="A106" s="21">
        <v>86</v>
      </c>
      <c r="B106" s="22">
        <v>545</v>
      </c>
      <c r="C106" s="24" t="s">
        <v>229</v>
      </c>
      <c r="D106" s="24" t="s">
        <v>149</v>
      </c>
      <c r="E106" s="24" t="s">
        <v>97</v>
      </c>
      <c r="F106" s="24" t="s">
        <v>150</v>
      </c>
      <c r="G106" s="24">
        <f t="shared" si="7"/>
        <v>36.959999999999994</v>
      </c>
      <c r="H106" s="24">
        <v>18.47</v>
      </c>
      <c r="I106" s="24">
        <v>18.489999999999998</v>
      </c>
      <c r="J106" s="22" t="s">
        <v>27</v>
      </c>
      <c r="K106" s="22" t="s">
        <v>28</v>
      </c>
      <c r="L106" s="26" t="s">
        <v>315</v>
      </c>
      <c r="M106" s="21">
        <v>4</v>
      </c>
      <c r="N106" s="22" t="s">
        <v>325</v>
      </c>
      <c r="O106" s="38" t="s">
        <v>338</v>
      </c>
      <c r="P106" s="25">
        <v>44757</v>
      </c>
      <c r="Q106" s="26" t="s">
        <v>326</v>
      </c>
      <c r="R106" s="28">
        <v>46904</v>
      </c>
      <c r="S106" s="28">
        <v>44426</v>
      </c>
      <c r="T106" s="22"/>
    </row>
    <row r="107" spans="1:20" ht="267.75" customHeight="1" x14ac:dyDescent="0.25">
      <c r="A107" s="21">
        <v>87</v>
      </c>
      <c r="B107" s="22">
        <v>547</v>
      </c>
      <c r="C107" s="22" t="s">
        <v>218</v>
      </c>
      <c r="D107" s="23" t="s">
        <v>270</v>
      </c>
      <c r="E107" s="22" t="s">
        <v>271</v>
      </c>
      <c r="F107" s="22" t="s">
        <v>272</v>
      </c>
      <c r="G107" s="24">
        <f>H107+I107</f>
        <v>47.7</v>
      </c>
      <c r="H107" s="5">
        <v>22.18</v>
      </c>
      <c r="I107" s="5">
        <v>25.52</v>
      </c>
      <c r="J107" s="22" t="s">
        <v>27</v>
      </c>
      <c r="K107" s="22" t="s">
        <v>28</v>
      </c>
      <c r="L107" s="26" t="s">
        <v>315</v>
      </c>
      <c r="M107" s="27">
        <v>1</v>
      </c>
      <c r="N107" s="26" t="s">
        <v>325</v>
      </c>
      <c r="O107" s="39" t="s">
        <v>338</v>
      </c>
      <c r="P107" s="28">
        <v>44757</v>
      </c>
      <c r="Q107" s="26" t="s">
        <v>326</v>
      </c>
      <c r="R107" s="28">
        <v>46948</v>
      </c>
      <c r="S107" s="28">
        <v>44426</v>
      </c>
      <c r="T107" s="22"/>
    </row>
    <row r="108" spans="1:20" ht="264" customHeight="1" x14ac:dyDescent="0.25">
      <c r="A108" s="106">
        <v>88</v>
      </c>
      <c r="B108" s="105">
        <v>552</v>
      </c>
      <c r="C108" s="105" t="s">
        <v>591</v>
      </c>
      <c r="D108" s="109" t="s">
        <v>592</v>
      </c>
      <c r="E108" s="105" t="s">
        <v>593</v>
      </c>
      <c r="F108" s="105" t="s">
        <v>594</v>
      </c>
      <c r="G108" s="110">
        <v>24.4</v>
      </c>
      <c r="H108" s="110">
        <v>12.2</v>
      </c>
      <c r="I108" s="110">
        <v>12.2</v>
      </c>
      <c r="J108" s="105" t="s">
        <v>27</v>
      </c>
      <c r="K108" s="105" t="s">
        <v>28</v>
      </c>
      <c r="L108" s="104" t="s">
        <v>321</v>
      </c>
      <c r="M108" s="111">
        <v>2</v>
      </c>
      <c r="N108" s="104" t="s">
        <v>325</v>
      </c>
      <c r="O108" s="104" t="s">
        <v>338</v>
      </c>
      <c r="P108" s="108">
        <v>44757</v>
      </c>
      <c r="Q108" s="104" t="s">
        <v>327</v>
      </c>
      <c r="R108" s="108">
        <v>46948</v>
      </c>
      <c r="S108" s="108">
        <v>44426</v>
      </c>
      <c r="T108" s="22" t="s">
        <v>553</v>
      </c>
    </row>
    <row r="109" spans="1:20" ht="230.25" customHeight="1" x14ac:dyDescent="0.25">
      <c r="A109" s="106">
        <v>89</v>
      </c>
      <c r="B109" s="105" t="s">
        <v>98</v>
      </c>
      <c r="C109" s="105" t="s">
        <v>591</v>
      </c>
      <c r="D109" s="109" t="s">
        <v>595</v>
      </c>
      <c r="E109" s="105" t="s">
        <v>596</v>
      </c>
      <c r="F109" s="105" t="s">
        <v>597</v>
      </c>
      <c r="G109" s="110">
        <v>28.4</v>
      </c>
      <c r="H109" s="110">
        <v>14.2</v>
      </c>
      <c r="I109" s="110">
        <v>14.2</v>
      </c>
      <c r="J109" s="105" t="s">
        <v>27</v>
      </c>
      <c r="K109" s="105" t="s">
        <v>28</v>
      </c>
      <c r="L109" s="104" t="s">
        <v>321</v>
      </c>
      <c r="M109" s="111">
        <v>1</v>
      </c>
      <c r="N109" s="104" t="s">
        <v>325</v>
      </c>
      <c r="O109" s="104" t="s">
        <v>338</v>
      </c>
      <c r="P109" s="108">
        <v>44757</v>
      </c>
      <c r="Q109" s="104" t="s">
        <v>327</v>
      </c>
      <c r="R109" s="108">
        <v>46948</v>
      </c>
      <c r="S109" s="108">
        <v>44426</v>
      </c>
      <c r="T109" s="105" t="s">
        <v>553</v>
      </c>
    </row>
    <row r="110" spans="1:20" ht="408.75" customHeight="1" x14ac:dyDescent="0.25">
      <c r="A110" s="144">
        <v>90</v>
      </c>
      <c r="B110" s="143">
        <v>555</v>
      </c>
      <c r="C110" s="143" t="s">
        <v>598</v>
      </c>
      <c r="D110" s="143" t="s">
        <v>599</v>
      </c>
      <c r="E110" s="143" t="s">
        <v>600</v>
      </c>
      <c r="F110" s="143" t="s">
        <v>601</v>
      </c>
      <c r="G110" s="155">
        <v>66.52000000000001</v>
      </c>
      <c r="H110" s="155">
        <v>33.130000000000003</v>
      </c>
      <c r="I110" s="155">
        <v>33.39</v>
      </c>
      <c r="J110" s="143" t="s">
        <v>27</v>
      </c>
      <c r="K110" s="143" t="s">
        <v>28</v>
      </c>
      <c r="L110" s="143" t="s">
        <v>315</v>
      </c>
      <c r="M110" s="144">
        <v>1</v>
      </c>
      <c r="N110" s="143" t="s">
        <v>325</v>
      </c>
      <c r="O110" s="143" t="s">
        <v>338</v>
      </c>
      <c r="P110" s="145">
        <v>44757</v>
      </c>
      <c r="Q110" s="143" t="s">
        <v>327</v>
      </c>
      <c r="R110" s="145">
        <v>46948</v>
      </c>
      <c r="S110" s="145">
        <v>44426</v>
      </c>
      <c r="T110" s="141" t="s">
        <v>553</v>
      </c>
    </row>
    <row r="111" spans="1:20" ht="177.75" customHeight="1" x14ac:dyDescent="0.25">
      <c r="A111" s="144"/>
      <c r="B111" s="143"/>
      <c r="C111" s="143"/>
      <c r="D111" s="143"/>
      <c r="E111" s="143"/>
      <c r="F111" s="143"/>
      <c r="G111" s="155"/>
      <c r="H111" s="155"/>
      <c r="I111" s="155"/>
      <c r="J111" s="143"/>
      <c r="K111" s="143"/>
      <c r="L111" s="143"/>
      <c r="M111" s="144"/>
      <c r="N111" s="143"/>
      <c r="O111" s="143"/>
      <c r="P111" s="145"/>
      <c r="Q111" s="143"/>
      <c r="R111" s="145"/>
      <c r="S111" s="145"/>
      <c r="T111" s="142"/>
    </row>
    <row r="112" spans="1:20" ht="408.75" customHeight="1" x14ac:dyDescent="0.25">
      <c r="A112" s="138">
        <v>91</v>
      </c>
      <c r="B112" s="138">
        <v>567</v>
      </c>
      <c r="C112" s="138" t="s">
        <v>143</v>
      </c>
      <c r="D112" s="149" t="s">
        <v>464</v>
      </c>
      <c r="E112" s="138" t="s">
        <v>273</v>
      </c>
      <c r="F112" s="138" t="s">
        <v>274</v>
      </c>
      <c r="G112" s="150">
        <v>72.06</v>
      </c>
      <c r="H112" s="150">
        <v>35.99</v>
      </c>
      <c r="I112" s="150">
        <v>36.07</v>
      </c>
      <c r="J112" s="138" t="s">
        <v>27</v>
      </c>
      <c r="K112" s="138" t="s">
        <v>28</v>
      </c>
      <c r="L112" s="138" t="s">
        <v>315</v>
      </c>
      <c r="M112" s="148">
        <v>1</v>
      </c>
      <c r="N112" s="138" t="s">
        <v>325</v>
      </c>
      <c r="O112" s="138" t="s">
        <v>338</v>
      </c>
      <c r="P112" s="177">
        <v>44652</v>
      </c>
      <c r="Q112" s="143" t="s">
        <v>327</v>
      </c>
      <c r="R112" s="145">
        <v>46843</v>
      </c>
      <c r="S112" s="145">
        <v>44426</v>
      </c>
      <c r="T112" s="143" t="s">
        <v>465</v>
      </c>
    </row>
    <row r="113" spans="1:20" ht="95.25" customHeight="1" x14ac:dyDescent="0.25">
      <c r="A113" s="138"/>
      <c r="B113" s="138"/>
      <c r="C113" s="138"/>
      <c r="D113" s="149"/>
      <c r="E113" s="138"/>
      <c r="F113" s="138"/>
      <c r="G113" s="150"/>
      <c r="H113" s="150"/>
      <c r="I113" s="150"/>
      <c r="J113" s="138"/>
      <c r="K113" s="138"/>
      <c r="L113" s="138"/>
      <c r="M113" s="148"/>
      <c r="N113" s="138"/>
      <c r="O113" s="138"/>
      <c r="P113" s="177"/>
      <c r="Q113" s="143"/>
      <c r="R113" s="145"/>
      <c r="S113" s="145"/>
      <c r="T113" s="143"/>
    </row>
    <row r="114" spans="1:20" ht="259.5" customHeight="1" x14ac:dyDescent="0.25">
      <c r="A114" s="90">
        <v>92</v>
      </c>
      <c r="B114" s="83">
        <v>682</v>
      </c>
      <c r="C114" s="83" t="s">
        <v>99</v>
      </c>
      <c r="D114" s="83" t="s">
        <v>522</v>
      </c>
      <c r="E114" s="83" t="s">
        <v>523</v>
      </c>
      <c r="F114" s="83" t="s">
        <v>524</v>
      </c>
      <c r="G114" s="91">
        <f t="shared" ref="G114:G119" si="8">H114+I114</f>
        <v>78.099999999999994</v>
      </c>
      <c r="H114" s="91">
        <v>39.159999999999997</v>
      </c>
      <c r="I114" s="91">
        <v>38.94</v>
      </c>
      <c r="J114" s="83" t="s">
        <v>27</v>
      </c>
      <c r="K114" s="83" t="s">
        <v>28</v>
      </c>
      <c r="L114" s="83" t="s">
        <v>315</v>
      </c>
      <c r="M114" s="90">
        <v>1</v>
      </c>
      <c r="N114" s="83" t="s">
        <v>325</v>
      </c>
      <c r="O114" s="83" t="s">
        <v>338</v>
      </c>
      <c r="P114" s="87">
        <v>44757</v>
      </c>
      <c r="Q114" s="83" t="s">
        <v>326</v>
      </c>
      <c r="R114" s="87">
        <v>46904</v>
      </c>
      <c r="S114" s="87">
        <v>44426</v>
      </c>
      <c r="T114" s="60" t="s">
        <v>492</v>
      </c>
    </row>
    <row r="115" spans="1:20" ht="312.75" customHeight="1" x14ac:dyDescent="0.25">
      <c r="A115" s="90">
        <v>93</v>
      </c>
      <c r="B115" s="83">
        <v>683</v>
      </c>
      <c r="C115" s="83" t="s">
        <v>100</v>
      </c>
      <c r="D115" s="83" t="s">
        <v>525</v>
      </c>
      <c r="E115" s="83" t="s">
        <v>526</v>
      </c>
      <c r="F115" s="83" t="s">
        <v>527</v>
      </c>
      <c r="G115" s="91">
        <f t="shared" si="8"/>
        <v>88.56</v>
      </c>
      <c r="H115" s="91">
        <v>44.38</v>
      </c>
      <c r="I115" s="91">
        <v>44.18</v>
      </c>
      <c r="J115" s="83" t="s">
        <v>27</v>
      </c>
      <c r="K115" s="83" t="s">
        <v>28</v>
      </c>
      <c r="L115" s="83" t="s">
        <v>315</v>
      </c>
      <c r="M115" s="90">
        <v>1</v>
      </c>
      <c r="N115" s="83" t="s">
        <v>325</v>
      </c>
      <c r="O115" s="83" t="s">
        <v>338</v>
      </c>
      <c r="P115" s="87">
        <v>44757</v>
      </c>
      <c r="Q115" s="83" t="s">
        <v>326</v>
      </c>
      <c r="R115" s="87">
        <v>46904</v>
      </c>
      <c r="S115" s="87">
        <v>44426</v>
      </c>
      <c r="T115" s="83" t="s">
        <v>492</v>
      </c>
    </row>
    <row r="116" spans="1:20" ht="303.75" customHeight="1" x14ac:dyDescent="0.25">
      <c r="A116" s="90">
        <v>94</v>
      </c>
      <c r="B116" s="83" t="s">
        <v>101</v>
      </c>
      <c r="C116" s="83" t="s">
        <v>102</v>
      </c>
      <c r="D116" s="83" t="s">
        <v>528</v>
      </c>
      <c r="E116" s="83" t="s">
        <v>529</v>
      </c>
      <c r="F116" s="83" t="s">
        <v>530</v>
      </c>
      <c r="G116" s="91">
        <f t="shared" si="8"/>
        <v>81.77</v>
      </c>
      <c r="H116" s="91">
        <v>40.97</v>
      </c>
      <c r="I116" s="91">
        <v>40.799999999999997</v>
      </c>
      <c r="J116" s="83" t="s">
        <v>27</v>
      </c>
      <c r="K116" s="83" t="s">
        <v>28</v>
      </c>
      <c r="L116" s="83" t="s">
        <v>315</v>
      </c>
      <c r="M116" s="90">
        <v>1</v>
      </c>
      <c r="N116" s="83" t="s">
        <v>325</v>
      </c>
      <c r="O116" s="83" t="s">
        <v>338</v>
      </c>
      <c r="P116" s="87">
        <v>44757</v>
      </c>
      <c r="Q116" s="83" t="s">
        <v>326</v>
      </c>
      <c r="R116" s="87">
        <v>46904</v>
      </c>
      <c r="S116" s="87">
        <v>44426</v>
      </c>
      <c r="T116" s="83" t="s">
        <v>492</v>
      </c>
    </row>
    <row r="117" spans="1:20" ht="326.25" customHeight="1" x14ac:dyDescent="0.25">
      <c r="A117" s="90">
        <v>95</v>
      </c>
      <c r="B117" s="83">
        <v>684</v>
      </c>
      <c r="C117" s="83" t="s">
        <v>103</v>
      </c>
      <c r="D117" s="83" t="s">
        <v>531</v>
      </c>
      <c r="E117" s="83" t="s">
        <v>532</v>
      </c>
      <c r="F117" s="83" t="s">
        <v>533</v>
      </c>
      <c r="G117" s="91">
        <f t="shared" si="8"/>
        <v>123.18</v>
      </c>
      <c r="H117" s="91">
        <v>61.67</v>
      </c>
      <c r="I117" s="91">
        <v>61.51</v>
      </c>
      <c r="J117" s="83" t="s">
        <v>27</v>
      </c>
      <c r="K117" s="83" t="s">
        <v>28</v>
      </c>
      <c r="L117" s="83" t="s">
        <v>319</v>
      </c>
      <c r="M117" s="90">
        <v>1</v>
      </c>
      <c r="N117" s="83" t="s">
        <v>325</v>
      </c>
      <c r="O117" s="83" t="s">
        <v>338</v>
      </c>
      <c r="P117" s="87">
        <v>44757</v>
      </c>
      <c r="Q117" s="83" t="s">
        <v>326</v>
      </c>
      <c r="R117" s="87">
        <v>46904</v>
      </c>
      <c r="S117" s="87">
        <v>44426</v>
      </c>
      <c r="T117" s="83" t="s">
        <v>492</v>
      </c>
    </row>
    <row r="118" spans="1:20" ht="321.75" customHeight="1" x14ac:dyDescent="0.25">
      <c r="A118" s="90">
        <v>96</v>
      </c>
      <c r="B118" s="83" t="s">
        <v>104</v>
      </c>
      <c r="C118" s="83" t="s">
        <v>105</v>
      </c>
      <c r="D118" s="83" t="s">
        <v>534</v>
      </c>
      <c r="E118" s="83" t="s">
        <v>535</v>
      </c>
      <c r="F118" s="83" t="s">
        <v>536</v>
      </c>
      <c r="G118" s="91">
        <f t="shared" si="8"/>
        <v>124.06</v>
      </c>
      <c r="H118" s="91">
        <v>62.01</v>
      </c>
      <c r="I118" s="91">
        <v>62.05</v>
      </c>
      <c r="J118" s="83" t="s">
        <v>27</v>
      </c>
      <c r="K118" s="83" t="s">
        <v>28</v>
      </c>
      <c r="L118" s="83" t="s">
        <v>315</v>
      </c>
      <c r="M118" s="90">
        <v>2</v>
      </c>
      <c r="N118" s="83" t="s">
        <v>325</v>
      </c>
      <c r="O118" s="83" t="s">
        <v>338</v>
      </c>
      <c r="P118" s="87">
        <v>44757</v>
      </c>
      <c r="Q118" s="83" t="s">
        <v>326</v>
      </c>
      <c r="R118" s="87">
        <v>46904</v>
      </c>
      <c r="S118" s="87">
        <v>44426</v>
      </c>
      <c r="T118" s="83" t="s">
        <v>492</v>
      </c>
    </row>
    <row r="119" spans="1:20" ht="337.5" customHeight="1" x14ac:dyDescent="0.25">
      <c r="A119" s="90">
        <v>97</v>
      </c>
      <c r="B119" s="83">
        <v>686</v>
      </c>
      <c r="C119" s="83" t="s">
        <v>106</v>
      </c>
      <c r="D119" s="83" t="s">
        <v>537</v>
      </c>
      <c r="E119" s="83" t="s">
        <v>538</v>
      </c>
      <c r="F119" s="83" t="s">
        <v>539</v>
      </c>
      <c r="G119" s="91">
        <f t="shared" si="8"/>
        <v>105.77</v>
      </c>
      <c r="H119" s="91">
        <v>52.97</v>
      </c>
      <c r="I119" s="91">
        <v>52.8</v>
      </c>
      <c r="J119" s="83" t="s">
        <v>27</v>
      </c>
      <c r="K119" s="83" t="s">
        <v>28</v>
      </c>
      <c r="L119" s="83" t="s">
        <v>315</v>
      </c>
      <c r="M119" s="90">
        <v>1</v>
      </c>
      <c r="N119" s="83" t="s">
        <v>325</v>
      </c>
      <c r="O119" s="83" t="s">
        <v>338</v>
      </c>
      <c r="P119" s="87">
        <v>44757</v>
      </c>
      <c r="Q119" s="83" t="s">
        <v>326</v>
      </c>
      <c r="R119" s="87">
        <v>46904</v>
      </c>
      <c r="S119" s="87">
        <v>44426</v>
      </c>
      <c r="T119" s="83" t="s">
        <v>492</v>
      </c>
    </row>
    <row r="120" spans="1:20" ht="68.25" customHeight="1" x14ac:dyDescent="0.3">
      <c r="A120" s="21"/>
      <c r="B120" s="173" t="s">
        <v>107</v>
      </c>
      <c r="C120" s="174"/>
      <c r="D120" s="174"/>
      <c r="E120" s="174"/>
      <c r="F120" s="174"/>
      <c r="G120" s="174"/>
      <c r="H120" s="174"/>
      <c r="I120" s="174"/>
      <c r="J120" s="174"/>
      <c r="K120" s="174"/>
      <c r="L120" s="174"/>
      <c r="M120" s="174"/>
      <c r="N120" s="174"/>
      <c r="O120" s="174"/>
      <c r="P120" s="174"/>
      <c r="Q120" s="174"/>
      <c r="R120" s="174"/>
      <c r="S120" s="174"/>
      <c r="T120" s="174"/>
    </row>
    <row r="121" spans="1:20" ht="232.5" customHeight="1" x14ac:dyDescent="0.25">
      <c r="A121" s="21">
        <v>98</v>
      </c>
      <c r="B121" s="46">
        <v>862</v>
      </c>
      <c r="C121" s="46" t="s">
        <v>108</v>
      </c>
      <c r="D121" s="46" t="s">
        <v>379</v>
      </c>
      <c r="E121" s="46" t="s">
        <v>380</v>
      </c>
      <c r="F121" s="46" t="s">
        <v>256</v>
      </c>
      <c r="G121" s="49">
        <v>280</v>
      </c>
      <c r="H121" s="49">
        <v>140</v>
      </c>
      <c r="I121" s="49">
        <v>140</v>
      </c>
      <c r="J121" s="46" t="s">
        <v>109</v>
      </c>
      <c r="K121" s="46" t="s">
        <v>110</v>
      </c>
      <c r="L121" s="46" t="s">
        <v>381</v>
      </c>
      <c r="M121" s="47">
        <v>3</v>
      </c>
      <c r="N121" s="46" t="s">
        <v>344</v>
      </c>
      <c r="O121" s="46" t="s">
        <v>345</v>
      </c>
      <c r="P121" s="48">
        <v>41825</v>
      </c>
      <c r="Q121" s="46" t="s">
        <v>382</v>
      </c>
      <c r="R121" s="48">
        <v>46218</v>
      </c>
      <c r="S121" s="48">
        <v>44393</v>
      </c>
      <c r="T121" s="46"/>
    </row>
    <row r="122" spans="1:20" ht="290.25" customHeight="1" x14ac:dyDescent="0.25">
      <c r="A122" s="21">
        <v>99</v>
      </c>
      <c r="B122" s="46">
        <v>863</v>
      </c>
      <c r="C122" s="46" t="s">
        <v>383</v>
      </c>
      <c r="D122" s="46" t="s">
        <v>384</v>
      </c>
      <c r="E122" s="46" t="s">
        <v>247</v>
      </c>
      <c r="F122" s="46" t="s">
        <v>248</v>
      </c>
      <c r="G122" s="46">
        <f t="shared" ref="G122:G123" si="9">H122+I122</f>
        <v>516</v>
      </c>
      <c r="H122" s="46">
        <v>258</v>
      </c>
      <c r="I122" s="46">
        <v>258</v>
      </c>
      <c r="J122" s="46" t="s">
        <v>109</v>
      </c>
      <c r="K122" s="46" t="s">
        <v>110</v>
      </c>
      <c r="L122" s="46" t="s">
        <v>385</v>
      </c>
      <c r="M122" s="46">
        <v>2</v>
      </c>
      <c r="N122" s="46" t="s">
        <v>344</v>
      </c>
      <c r="O122" s="46" t="s">
        <v>345</v>
      </c>
      <c r="P122" s="48">
        <v>41825</v>
      </c>
      <c r="Q122" s="46" t="s">
        <v>386</v>
      </c>
      <c r="R122" s="48">
        <v>46218</v>
      </c>
      <c r="S122" s="48">
        <v>44393</v>
      </c>
      <c r="T122" s="46"/>
    </row>
    <row r="123" spans="1:20" ht="222.75" customHeight="1" x14ac:dyDescent="0.25">
      <c r="A123" s="21">
        <v>100</v>
      </c>
      <c r="B123" s="46">
        <v>864</v>
      </c>
      <c r="C123" s="46" t="s">
        <v>387</v>
      </c>
      <c r="D123" s="46" t="s">
        <v>347</v>
      </c>
      <c r="E123" s="46" t="s">
        <v>249</v>
      </c>
      <c r="F123" s="46" t="s">
        <v>250</v>
      </c>
      <c r="G123" s="46">
        <f t="shared" si="9"/>
        <v>460</v>
      </c>
      <c r="H123" s="46">
        <v>230</v>
      </c>
      <c r="I123" s="46">
        <v>230</v>
      </c>
      <c r="J123" s="46" t="s">
        <v>109</v>
      </c>
      <c r="K123" s="46" t="s">
        <v>110</v>
      </c>
      <c r="L123" s="46" t="s">
        <v>385</v>
      </c>
      <c r="M123" s="46">
        <v>4</v>
      </c>
      <c r="N123" s="46" t="s">
        <v>344</v>
      </c>
      <c r="O123" s="46" t="s">
        <v>345</v>
      </c>
      <c r="P123" s="48">
        <v>41825</v>
      </c>
      <c r="Q123" s="46" t="s">
        <v>386</v>
      </c>
      <c r="R123" s="48">
        <v>46218</v>
      </c>
      <c r="S123" s="48">
        <v>44393</v>
      </c>
      <c r="T123" s="46"/>
    </row>
    <row r="124" spans="1:20" ht="281.25" customHeight="1" x14ac:dyDescent="0.25">
      <c r="A124" s="21">
        <v>101</v>
      </c>
      <c r="B124" s="46">
        <v>869</v>
      </c>
      <c r="C124" s="46" t="s">
        <v>348</v>
      </c>
      <c r="D124" s="46" t="s">
        <v>388</v>
      </c>
      <c r="E124" s="46" t="s">
        <v>251</v>
      </c>
      <c r="F124" s="46" t="s">
        <v>252</v>
      </c>
      <c r="G124" s="46">
        <v>572</v>
      </c>
      <c r="H124" s="46">
        <v>286</v>
      </c>
      <c r="I124" s="46">
        <v>286</v>
      </c>
      <c r="J124" s="46" t="s">
        <v>109</v>
      </c>
      <c r="K124" s="46" t="s">
        <v>110</v>
      </c>
      <c r="L124" s="46" t="s">
        <v>389</v>
      </c>
      <c r="M124" s="46">
        <v>3</v>
      </c>
      <c r="N124" s="46" t="s">
        <v>344</v>
      </c>
      <c r="O124" s="46" t="s">
        <v>345</v>
      </c>
      <c r="P124" s="48">
        <v>41825</v>
      </c>
      <c r="Q124" s="46" t="s">
        <v>390</v>
      </c>
      <c r="R124" s="48">
        <v>46218</v>
      </c>
      <c r="S124" s="48">
        <v>44393</v>
      </c>
      <c r="T124" s="46"/>
    </row>
    <row r="125" spans="1:20" ht="243.75" x14ac:dyDescent="0.25">
      <c r="A125" s="21">
        <v>102</v>
      </c>
      <c r="B125" s="46">
        <v>896</v>
      </c>
      <c r="C125" s="46" t="s">
        <v>111</v>
      </c>
      <c r="D125" s="46" t="s">
        <v>391</v>
      </c>
      <c r="E125" s="46" t="s">
        <v>253</v>
      </c>
      <c r="F125" s="46" t="s">
        <v>349</v>
      </c>
      <c r="G125" s="49">
        <v>263</v>
      </c>
      <c r="H125" s="49">
        <v>131.5</v>
      </c>
      <c r="I125" s="49">
        <v>131.5</v>
      </c>
      <c r="J125" s="46" t="s">
        <v>109</v>
      </c>
      <c r="K125" s="46" t="s">
        <v>110</v>
      </c>
      <c r="L125" s="46" t="s">
        <v>392</v>
      </c>
      <c r="M125" s="46">
        <v>6</v>
      </c>
      <c r="N125" s="46" t="s">
        <v>344</v>
      </c>
      <c r="O125" s="46" t="s">
        <v>345</v>
      </c>
      <c r="P125" s="48">
        <v>41825</v>
      </c>
      <c r="Q125" s="46" t="s">
        <v>390</v>
      </c>
      <c r="R125" s="48">
        <v>46218</v>
      </c>
      <c r="S125" s="48">
        <v>44393</v>
      </c>
      <c r="T125" s="46"/>
    </row>
    <row r="126" spans="1:20" ht="275.25" customHeight="1" x14ac:dyDescent="0.25">
      <c r="A126" s="21">
        <v>103</v>
      </c>
      <c r="B126" s="46">
        <v>860</v>
      </c>
      <c r="C126" s="46" t="s">
        <v>350</v>
      </c>
      <c r="D126" s="46" t="s">
        <v>393</v>
      </c>
      <c r="E126" s="46" t="s">
        <v>254</v>
      </c>
      <c r="F126" s="46" t="s">
        <v>394</v>
      </c>
      <c r="G126" s="46">
        <v>438</v>
      </c>
      <c r="H126" s="46">
        <v>219</v>
      </c>
      <c r="I126" s="46">
        <v>219</v>
      </c>
      <c r="J126" s="46" t="s">
        <v>109</v>
      </c>
      <c r="K126" s="46" t="s">
        <v>110</v>
      </c>
      <c r="L126" s="46" t="s">
        <v>389</v>
      </c>
      <c r="M126" s="46">
        <v>7</v>
      </c>
      <c r="N126" s="46" t="s">
        <v>344</v>
      </c>
      <c r="O126" s="46" t="s">
        <v>345</v>
      </c>
      <c r="P126" s="48">
        <v>41825</v>
      </c>
      <c r="Q126" s="46" t="s">
        <v>390</v>
      </c>
      <c r="R126" s="48">
        <v>46218</v>
      </c>
      <c r="S126" s="48">
        <v>44393</v>
      </c>
      <c r="T126" s="46"/>
    </row>
    <row r="127" spans="1:20" ht="270.75" customHeight="1" x14ac:dyDescent="0.25">
      <c r="A127" s="21">
        <v>104</v>
      </c>
      <c r="B127" s="46">
        <v>830</v>
      </c>
      <c r="C127" s="46" t="s">
        <v>351</v>
      </c>
      <c r="D127" s="46" t="s">
        <v>352</v>
      </c>
      <c r="E127" s="50" t="s">
        <v>395</v>
      </c>
      <c r="F127" s="50" t="s">
        <v>396</v>
      </c>
      <c r="G127" s="49">
        <v>268</v>
      </c>
      <c r="H127" s="49">
        <v>134</v>
      </c>
      <c r="I127" s="49">
        <v>134</v>
      </c>
      <c r="J127" s="46" t="s">
        <v>109</v>
      </c>
      <c r="K127" s="46" t="s">
        <v>110</v>
      </c>
      <c r="L127" s="46" t="s">
        <v>392</v>
      </c>
      <c r="M127" s="46">
        <v>5</v>
      </c>
      <c r="N127" s="46" t="s">
        <v>344</v>
      </c>
      <c r="O127" s="46" t="s">
        <v>345</v>
      </c>
      <c r="P127" s="48">
        <v>41825</v>
      </c>
      <c r="Q127" s="46" t="s">
        <v>397</v>
      </c>
      <c r="R127" s="48">
        <v>46218</v>
      </c>
      <c r="S127" s="48">
        <v>44393</v>
      </c>
      <c r="T127" s="46"/>
    </row>
    <row r="128" spans="1:20" ht="296.25" customHeight="1" x14ac:dyDescent="0.25">
      <c r="A128" s="21">
        <v>105</v>
      </c>
      <c r="B128" s="46" t="s">
        <v>112</v>
      </c>
      <c r="C128" s="46" t="s">
        <v>351</v>
      </c>
      <c r="D128" s="46" t="s">
        <v>398</v>
      </c>
      <c r="E128" s="46" t="s">
        <v>399</v>
      </c>
      <c r="F128" s="46" t="s">
        <v>113</v>
      </c>
      <c r="G128" s="49">
        <v>278</v>
      </c>
      <c r="H128" s="49">
        <v>139</v>
      </c>
      <c r="I128" s="49">
        <v>139</v>
      </c>
      <c r="J128" s="46" t="s">
        <v>109</v>
      </c>
      <c r="K128" s="46" t="s">
        <v>110</v>
      </c>
      <c r="L128" s="46" t="s">
        <v>392</v>
      </c>
      <c r="M128" s="46">
        <v>3</v>
      </c>
      <c r="N128" s="46" t="s">
        <v>344</v>
      </c>
      <c r="O128" s="46" t="s">
        <v>345</v>
      </c>
      <c r="P128" s="48">
        <v>41825</v>
      </c>
      <c r="Q128" s="46" t="s">
        <v>397</v>
      </c>
      <c r="R128" s="48">
        <v>46218</v>
      </c>
      <c r="S128" s="48">
        <v>44393</v>
      </c>
      <c r="T128" s="48"/>
    </row>
    <row r="129" spans="1:20" ht="276.75" customHeight="1" x14ac:dyDescent="0.25">
      <c r="A129" s="21">
        <v>106</v>
      </c>
      <c r="B129" s="46">
        <v>850</v>
      </c>
      <c r="C129" s="46" t="s">
        <v>353</v>
      </c>
      <c r="D129" s="46" t="s">
        <v>400</v>
      </c>
      <c r="E129" s="46" t="s">
        <v>401</v>
      </c>
      <c r="F129" s="46" t="s">
        <v>402</v>
      </c>
      <c r="G129" s="49">
        <v>270</v>
      </c>
      <c r="H129" s="49">
        <v>135</v>
      </c>
      <c r="I129" s="49">
        <v>135</v>
      </c>
      <c r="J129" s="46" t="s">
        <v>109</v>
      </c>
      <c r="K129" s="46" t="s">
        <v>110</v>
      </c>
      <c r="L129" s="46" t="s">
        <v>392</v>
      </c>
      <c r="M129" s="46">
        <v>7</v>
      </c>
      <c r="N129" s="46" t="s">
        <v>344</v>
      </c>
      <c r="O129" s="46" t="s">
        <v>345</v>
      </c>
      <c r="P129" s="48">
        <v>41825</v>
      </c>
      <c r="Q129" s="46" t="s">
        <v>397</v>
      </c>
      <c r="R129" s="48">
        <v>46218</v>
      </c>
      <c r="S129" s="48">
        <v>44393</v>
      </c>
      <c r="T129" s="46"/>
    </row>
    <row r="130" spans="1:20" ht="275.25" customHeight="1" x14ac:dyDescent="0.25">
      <c r="A130" s="21">
        <v>107</v>
      </c>
      <c r="B130" s="46">
        <v>898</v>
      </c>
      <c r="C130" s="46" t="s">
        <v>354</v>
      </c>
      <c r="D130" s="46" t="s">
        <v>403</v>
      </c>
      <c r="E130" s="46" t="s">
        <v>404</v>
      </c>
      <c r="F130" s="46" t="s">
        <v>405</v>
      </c>
      <c r="G130" s="49">
        <v>222</v>
      </c>
      <c r="H130" s="49">
        <v>111</v>
      </c>
      <c r="I130" s="49">
        <v>111</v>
      </c>
      <c r="J130" s="46" t="s">
        <v>109</v>
      </c>
      <c r="K130" s="46" t="s">
        <v>110</v>
      </c>
      <c r="L130" s="46" t="s">
        <v>392</v>
      </c>
      <c r="M130" s="46">
        <v>5</v>
      </c>
      <c r="N130" s="46" t="s">
        <v>344</v>
      </c>
      <c r="O130" s="46" t="s">
        <v>345</v>
      </c>
      <c r="P130" s="48">
        <v>41825</v>
      </c>
      <c r="Q130" s="46" t="s">
        <v>397</v>
      </c>
      <c r="R130" s="48">
        <v>46218</v>
      </c>
      <c r="S130" s="48">
        <v>44393</v>
      </c>
      <c r="T130" s="46"/>
    </row>
    <row r="131" spans="1:20" ht="213.75" customHeight="1" x14ac:dyDescent="0.25">
      <c r="A131" s="21">
        <v>108</v>
      </c>
      <c r="B131" s="46">
        <v>960</v>
      </c>
      <c r="C131" s="46" t="s">
        <v>355</v>
      </c>
      <c r="D131" s="46" t="s">
        <v>406</v>
      </c>
      <c r="E131" s="46" t="s">
        <v>407</v>
      </c>
      <c r="F131" s="46" t="s">
        <v>408</v>
      </c>
      <c r="G131" s="49">
        <v>270</v>
      </c>
      <c r="H131" s="49">
        <v>135</v>
      </c>
      <c r="I131" s="49">
        <v>135</v>
      </c>
      <c r="J131" s="46" t="s">
        <v>109</v>
      </c>
      <c r="K131" s="46" t="s">
        <v>110</v>
      </c>
      <c r="L131" s="46" t="s">
        <v>392</v>
      </c>
      <c r="M131" s="46">
        <v>15</v>
      </c>
      <c r="N131" s="46" t="s">
        <v>344</v>
      </c>
      <c r="O131" s="46" t="s">
        <v>345</v>
      </c>
      <c r="P131" s="48">
        <v>41825</v>
      </c>
      <c r="Q131" s="46" t="s">
        <v>397</v>
      </c>
      <c r="R131" s="48">
        <v>46218</v>
      </c>
      <c r="S131" s="48">
        <v>44393</v>
      </c>
      <c r="T131" s="46"/>
    </row>
    <row r="132" spans="1:20" ht="247.5" customHeight="1" x14ac:dyDescent="0.25">
      <c r="A132" s="21">
        <v>109</v>
      </c>
      <c r="B132" s="46">
        <v>860</v>
      </c>
      <c r="C132" s="46" t="s">
        <v>350</v>
      </c>
      <c r="D132" s="46" t="s">
        <v>356</v>
      </c>
      <c r="E132" s="46" t="s">
        <v>409</v>
      </c>
      <c r="F132" s="46" t="s">
        <v>410</v>
      </c>
      <c r="G132" s="46">
        <v>438</v>
      </c>
      <c r="H132" s="46">
        <v>219</v>
      </c>
      <c r="I132" s="46">
        <v>219</v>
      </c>
      <c r="J132" s="46" t="s">
        <v>109</v>
      </c>
      <c r="K132" s="46" t="s">
        <v>110</v>
      </c>
      <c r="L132" s="46" t="s">
        <v>357</v>
      </c>
      <c r="M132" s="46">
        <v>1</v>
      </c>
      <c r="N132" s="46" t="s">
        <v>411</v>
      </c>
      <c r="O132" s="46" t="s">
        <v>411</v>
      </c>
      <c r="P132" s="46" t="s">
        <v>411</v>
      </c>
      <c r="Q132" s="46" t="s">
        <v>411</v>
      </c>
      <c r="R132" s="46" t="s">
        <v>411</v>
      </c>
      <c r="S132" s="46" t="s">
        <v>411</v>
      </c>
      <c r="T132" s="46"/>
    </row>
    <row r="133" spans="1:20" ht="292.5" customHeight="1" x14ac:dyDescent="0.25">
      <c r="A133" s="21">
        <v>110</v>
      </c>
      <c r="B133" s="46">
        <v>801</v>
      </c>
      <c r="C133" s="46" t="s">
        <v>358</v>
      </c>
      <c r="D133" s="46" t="s">
        <v>359</v>
      </c>
      <c r="E133" s="46" t="s">
        <v>412</v>
      </c>
      <c r="F133" s="46" t="s">
        <v>413</v>
      </c>
      <c r="G133" s="46">
        <v>700</v>
      </c>
      <c r="H133" s="46">
        <v>350</v>
      </c>
      <c r="I133" s="46">
        <v>350</v>
      </c>
      <c r="J133" s="46" t="s">
        <v>109</v>
      </c>
      <c r="K133" s="46" t="s">
        <v>110</v>
      </c>
      <c r="L133" s="46" t="s">
        <v>357</v>
      </c>
      <c r="M133" s="46">
        <v>1</v>
      </c>
      <c r="N133" s="46" t="s">
        <v>411</v>
      </c>
      <c r="O133" s="46" t="s">
        <v>411</v>
      </c>
      <c r="P133" s="46" t="s">
        <v>411</v>
      </c>
      <c r="Q133" s="46" t="s">
        <v>411</v>
      </c>
      <c r="R133" s="46" t="s">
        <v>411</v>
      </c>
      <c r="S133" s="46" t="s">
        <v>411</v>
      </c>
      <c r="T133" s="46"/>
    </row>
    <row r="134" spans="1:20" ht="224.25" customHeight="1" x14ac:dyDescent="0.25">
      <c r="A134" s="21">
        <v>111</v>
      </c>
      <c r="B134" s="46">
        <v>862</v>
      </c>
      <c r="C134" s="46" t="s">
        <v>360</v>
      </c>
      <c r="D134" s="46" t="s">
        <v>116</v>
      </c>
      <c r="E134" s="46" t="s">
        <v>414</v>
      </c>
      <c r="F134" s="46" t="s">
        <v>415</v>
      </c>
      <c r="G134" s="46">
        <v>276</v>
      </c>
      <c r="H134" s="46">
        <v>138</v>
      </c>
      <c r="I134" s="46">
        <v>138</v>
      </c>
      <c r="J134" s="46" t="s">
        <v>109</v>
      </c>
      <c r="K134" s="46" t="s">
        <v>110</v>
      </c>
      <c r="L134" s="46" t="s">
        <v>357</v>
      </c>
      <c r="M134" s="46">
        <v>2</v>
      </c>
      <c r="N134" s="46" t="s">
        <v>411</v>
      </c>
      <c r="O134" s="46" t="s">
        <v>411</v>
      </c>
      <c r="P134" s="46" t="s">
        <v>411</v>
      </c>
      <c r="Q134" s="46" t="s">
        <v>411</v>
      </c>
      <c r="R134" s="46" t="s">
        <v>411</v>
      </c>
      <c r="S134" s="46" t="s">
        <v>411</v>
      </c>
      <c r="T134" s="46"/>
    </row>
    <row r="135" spans="1:20" ht="262.5" x14ac:dyDescent="0.25">
      <c r="A135" s="21">
        <v>112</v>
      </c>
      <c r="B135" s="46">
        <v>895</v>
      </c>
      <c r="C135" s="46" t="s">
        <v>361</v>
      </c>
      <c r="D135" s="46" t="s">
        <v>362</v>
      </c>
      <c r="E135" s="46" t="s">
        <v>416</v>
      </c>
      <c r="F135" s="46" t="s">
        <v>417</v>
      </c>
      <c r="G135" s="46">
        <v>720</v>
      </c>
      <c r="H135" s="46">
        <v>360</v>
      </c>
      <c r="I135" s="46">
        <v>360</v>
      </c>
      <c r="J135" s="46" t="s">
        <v>109</v>
      </c>
      <c r="K135" s="46" t="s">
        <v>110</v>
      </c>
      <c r="L135" s="46" t="s">
        <v>357</v>
      </c>
      <c r="M135" s="46">
        <v>1</v>
      </c>
      <c r="N135" s="46" t="s">
        <v>411</v>
      </c>
      <c r="O135" s="46" t="s">
        <v>411</v>
      </c>
      <c r="P135" s="46" t="s">
        <v>411</v>
      </c>
      <c r="Q135" s="46" t="s">
        <v>411</v>
      </c>
      <c r="R135" s="46" t="s">
        <v>411</v>
      </c>
      <c r="S135" s="46" t="s">
        <v>411</v>
      </c>
      <c r="T135" s="46"/>
    </row>
    <row r="136" spans="1:20" ht="248.25" customHeight="1" x14ac:dyDescent="0.25">
      <c r="A136" s="21">
        <v>113</v>
      </c>
      <c r="B136" s="46">
        <v>850</v>
      </c>
      <c r="C136" s="46" t="s">
        <v>418</v>
      </c>
      <c r="D136" s="46" t="s">
        <v>411</v>
      </c>
      <c r="E136" s="46" t="s">
        <v>114</v>
      </c>
      <c r="F136" s="46" t="s">
        <v>115</v>
      </c>
      <c r="G136" s="46">
        <v>270</v>
      </c>
      <c r="H136" s="46">
        <v>135</v>
      </c>
      <c r="I136" s="46">
        <v>135</v>
      </c>
      <c r="J136" s="46" t="s">
        <v>363</v>
      </c>
      <c r="K136" s="46" t="s">
        <v>110</v>
      </c>
      <c r="L136" s="46" t="s">
        <v>364</v>
      </c>
      <c r="M136" s="46">
        <v>2</v>
      </c>
      <c r="N136" s="46" t="s">
        <v>411</v>
      </c>
      <c r="O136" s="46" t="s">
        <v>411</v>
      </c>
      <c r="P136" s="46" t="s">
        <v>411</v>
      </c>
      <c r="Q136" s="46" t="s">
        <v>411</v>
      </c>
      <c r="R136" s="46" t="s">
        <v>411</v>
      </c>
      <c r="S136" s="46" t="s">
        <v>411</v>
      </c>
      <c r="T136" s="46"/>
    </row>
    <row r="137" spans="1:20" ht="300" x14ac:dyDescent="0.25">
      <c r="A137" s="21">
        <v>114</v>
      </c>
      <c r="B137" s="46">
        <v>877</v>
      </c>
      <c r="C137" s="46" t="s">
        <v>365</v>
      </c>
      <c r="D137" s="46" t="s">
        <v>118</v>
      </c>
      <c r="E137" s="46" t="s">
        <v>366</v>
      </c>
      <c r="F137" s="46" t="s">
        <v>419</v>
      </c>
      <c r="G137" s="46">
        <v>530</v>
      </c>
      <c r="H137" s="46">
        <v>265</v>
      </c>
      <c r="I137" s="46">
        <v>265</v>
      </c>
      <c r="J137" s="46" t="s">
        <v>109</v>
      </c>
      <c r="K137" s="46" t="s">
        <v>110</v>
      </c>
      <c r="L137" s="46" t="s">
        <v>364</v>
      </c>
      <c r="M137" s="46">
        <v>1</v>
      </c>
      <c r="N137" s="46" t="s">
        <v>411</v>
      </c>
      <c r="O137" s="46" t="s">
        <v>411</v>
      </c>
      <c r="P137" s="46" t="s">
        <v>411</v>
      </c>
      <c r="Q137" s="46" t="s">
        <v>411</v>
      </c>
      <c r="R137" s="46" t="s">
        <v>411</v>
      </c>
      <c r="S137" s="46" t="s">
        <v>411</v>
      </c>
      <c r="T137" s="46"/>
    </row>
    <row r="138" spans="1:20" ht="378.75" customHeight="1" x14ac:dyDescent="0.25">
      <c r="A138" s="21">
        <v>115</v>
      </c>
      <c r="B138" s="46">
        <v>842</v>
      </c>
      <c r="C138" s="46" t="s">
        <v>367</v>
      </c>
      <c r="D138" s="46" t="s">
        <v>420</v>
      </c>
      <c r="E138" s="46" t="s">
        <v>421</v>
      </c>
      <c r="F138" s="46" t="s">
        <v>422</v>
      </c>
      <c r="G138" s="46">
        <v>306</v>
      </c>
      <c r="H138" s="46">
        <v>153</v>
      </c>
      <c r="I138" s="46">
        <v>153</v>
      </c>
      <c r="J138" s="46" t="s">
        <v>109</v>
      </c>
      <c r="K138" s="46" t="s">
        <v>110</v>
      </c>
      <c r="L138" s="46" t="s">
        <v>423</v>
      </c>
      <c r="M138" s="46">
        <v>2</v>
      </c>
      <c r="N138" s="46" t="s">
        <v>344</v>
      </c>
      <c r="O138" s="46" t="s">
        <v>345</v>
      </c>
      <c r="P138" s="48">
        <v>41825</v>
      </c>
      <c r="Q138" s="51" t="s">
        <v>424</v>
      </c>
      <c r="R138" s="48">
        <v>46218</v>
      </c>
      <c r="S138" s="48">
        <v>44393</v>
      </c>
      <c r="T138" s="46"/>
    </row>
    <row r="139" spans="1:20" ht="308.25" customHeight="1" x14ac:dyDescent="0.25">
      <c r="A139" s="21">
        <v>116</v>
      </c>
      <c r="B139" s="46">
        <v>801</v>
      </c>
      <c r="C139" s="46" t="s">
        <v>121</v>
      </c>
      <c r="D139" s="46" t="s">
        <v>190</v>
      </c>
      <c r="E139" s="46" t="s">
        <v>255</v>
      </c>
      <c r="F139" s="46" t="s">
        <v>191</v>
      </c>
      <c r="G139" s="46">
        <v>700</v>
      </c>
      <c r="H139" s="46">
        <v>350</v>
      </c>
      <c r="I139" s="46">
        <v>350</v>
      </c>
      <c r="J139" s="46" t="s">
        <v>109</v>
      </c>
      <c r="K139" s="46" t="s">
        <v>110</v>
      </c>
      <c r="L139" s="46" t="s">
        <v>36</v>
      </c>
      <c r="M139" s="46">
        <v>1</v>
      </c>
      <c r="N139" s="46" t="s">
        <v>411</v>
      </c>
      <c r="O139" s="46" t="s">
        <v>411</v>
      </c>
      <c r="P139" s="46" t="s">
        <v>411</v>
      </c>
      <c r="Q139" s="46" t="s">
        <v>411</v>
      </c>
      <c r="R139" s="46" t="s">
        <v>411</v>
      </c>
      <c r="S139" s="46" t="s">
        <v>411</v>
      </c>
      <c r="T139" s="46"/>
    </row>
    <row r="140" spans="1:20" ht="112.5" x14ac:dyDescent="0.25">
      <c r="A140" s="21">
        <v>117</v>
      </c>
      <c r="B140" s="46">
        <v>842</v>
      </c>
      <c r="C140" s="46" t="s">
        <v>119</v>
      </c>
      <c r="D140" s="46" t="s">
        <v>122</v>
      </c>
      <c r="E140" s="46" t="s">
        <v>120</v>
      </c>
      <c r="F140" s="46" t="s">
        <v>189</v>
      </c>
      <c r="G140" s="46">
        <v>326</v>
      </c>
      <c r="H140" s="46">
        <v>163</v>
      </c>
      <c r="I140" s="46">
        <v>163</v>
      </c>
      <c r="J140" s="46" t="s">
        <v>109</v>
      </c>
      <c r="K140" s="46" t="s">
        <v>110</v>
      </c>
      <c r="L140" s="46" t="s">
        <v>36</v>
      </c>
      <c r="M140" s="46">
        <v>1</v>
      </c>
      <c r="N140" s="46" t="s">
        <v>411</v>
      </c>
      <c r="O140" s="46" t="s">
        <v>411</v>
      </c>
      <c r="P140" s="46" t="s">
        <v>411</v>
      </c>
      <c r="Q140" s="46" t="s">
        <v>411</v>
      </c>
      <c r="R140" s="46" t="s">
        <v>411</v>
      </c>
      <c r="S140" s="46" t="s">
        <v>411</v>
      </c>
      <c r="T140" s="46"/>
    </row>
    <row r="141" spans="1:20" ht="93.75" x14ac:dyDescent="0.25">
      <c r="A141" s="21">
        <v>118</v>
      </c>
      <c r="B141" s="46">
        <v>860</v>
      </c>
      <c r="C141" s="46" t="s">
        <v>123</v>
      </c>
      <c r="D141" s="46" t="s">
        <v>124</v>
      </c>
      <c r="E141" s="46" t="s">
        <v>125</v>
      </c>
      <c r="F141" s="46" t="s">
        <v>192</v>
      </c>
      <c r="G141" s="46">
        <v>438</v>
      </c>
      <c r="H141" s="46">
        <v>219</v>
      </c>
      <c r="I141" s="46">
        <v>219</v>
      </c>
      <c r="J141" s="46" t="s">
        <v>109</v>
      </c>
      <c r="K141" s="46" t="s">
        <v>110</v>
      </c>
      <c r="L141" s="46" t="s">
        <v>36</v>
      </c>
      <c r="M141" s="46">
        <v>1</v>
      </c>
      <c r="N141" s="46" t="s">
        <v>411</v>
      </c>
      <c r="O141" s="46" t="s">
        <v>411</v>
      </c>
      <c r="P141" s="46" t="s">
        <v>411</v>
      </c>
      <c r="Q141" s="46" t="s">
        <v>411</v>
      </c>
      <c r="R141" s="46" t="s">
        <v>411</v>
      </c>
      <c r="S141" s="46" t="s">
        <v>411</v>
      </c>
      <c r="T141" s="46"/>
    </row>
    <row r="142" spans="1:20" ht="228.75" customHeight="1" x14ac:dyDescent="0.25">
      <c r="A142" s="21">
        <v>119</v>
      </c>
      <c r="B142" s="46">
        <v>862</v>
      </c>
      <c r="C142" s="46" t="s">
        <v>108</v>
      </c>
      <c r="D142" s="46" t="s">
        <v>126</v>
      </c>
      <c r="E142" s="46" t="s">
        <v>127</v>
      </c>
      <c r="F142" s="46" t="s">
        <v>128</v>
      </c>
      <c r="G142" s="46">
        <v>276</v>
      </c>
      <c r="H142" s="46">
        <v>138</v>
      </c>
      <c r="I142" s="46">
        <v>138</v>
      </c>
      <c r="J142" s="46" t="s">
        <v>109</v>
      </c>
      <c r="K142" s="46" t="s">
        <v>110</v>
      </c>
      <c r="L142" s="46" t="s">
        <v>36</v>
      </c>
      <c r="M142" s="46">
        <v>1</v>
      </c>
      <c r="N142" s="46" t="s">
        <v>411</v>
      </c>
      <c r="O142" s="46" t="s">
        <v>411</v>
      </c>
      <c r="P142" s="46" t="s">
        <v>411</v>
      </c>
      <c r="Q142" s="46" t="s">
        <v>411</v>
      </c>
      <c r="R142" s="46" t="s">
        <v>411</v>
      </c>
      <c r="S142" s="46" t="s">
        <v>411</v>
      </c>
      <c r="T142" s="46"/>
    </row>
    <row r="143" spans="1:20" ht="251.25" customHeight="1" x14ac:dyDescent="0.25">
      <c r="A143" s="21">
        <v>120</v>
      </c>
      <c r="B143" s="46">
        <v>865</v>
      </c>
      <c r="C143" s="46" t="s">
        <v>129</v>
      </c>
      <c r="D143" s="46" t="s">
        <v>130</v>
      </c>
      <c r="E143" s="46" t="s">
        <v>131</v>
      </c>
      <c r="F143" s="46" t="s">
        <v>193</v>
      </c>
      <c r="G143" s="46">
        <v>550</v>
      </c>
      <c r="H143" s="46">
        <v>275</v>
      </c>
      <c r="I143" s="46">
        <v>275</v>
      </c>
      <c r="J143" s="46" t="s">
        <v>109</v>
      </c>
      <c r="K143" s="46" t="s">
        <v>110</v>
      </c>
      <c r="L143" s="46" t="s">
        <v>36</v>
      </c>
      <c r="M143" s="46">
        <v>1</v>
      </c>
      <c r="N143" s="46" t="s">
        <v>411</v>
      </c>
      <c r="O143" s="46" t="s">
        <v>411</v>
      </c>
      <c r="P143" s="46" t="s">
        <v>411</v>
      </c>
      <c r="Q143" s="46" t="s">
        <v>411</v>
      </c>
      <c r="R143" s="46" t="s">
        <v>411</v>
      </c>
      <c r="S143" s="46" t="s">
        <v>411</v>
      </c>
      <c r="T143" s="46"/>
    </row>
    <row r="144" spans="1:20" ht="216.75" customHeight="1" x14ac:dyDescent="0.25">
      <c r="A144" s="21">
        <v>121</v>
      </c>
      <c r="B144" s="46">
        <v>895</v>
      </c>
      <c r="C144" s="46" t="s">
        <v>117</v>
      </c>
      <c r="D144" s="46" t="s">
        <v>194</v>
      </c>
      <c r="E144" s="46" t="s">
        <v>131</v>
      </c>
      <c r="F144" s="46" t="s">
        <v>193</v>
      </c>
      <c r="G144" s="46">
        <v>720</v>
      </c>
      <c r="H144" s="46">
        <v>360</v>
      </c>
      <c r="I144" s="46">
        <v>360</v>
      </c>
      <c r="J144" s="46" t="s">
        <v>109</v>
      </c>
      <c r="K144" s="46" t="s">
        <v>110</v>
      </c>
      <c r="L144" s="46" t="s">
        <v>36</v>
      </c>
      <c r="M144" s="46">
        <v>1</v>
      </c>
      <c r="N144" s="46" t="s">
        <v>411</v>
      </c>
      <c r="O144" s="46" t="s">
        <v>411</v>
      </c>
      <c r="P144" s="46" t="s">
        <v>411</v>
      </c>
      <c r="Q144" s="46" t="s">
        <v>411</v>
      </c>
      <c r="R144" s="46" t="s">
        <v>411</v>
      </c>
      <c r="S144" s="46" t="s">
        <v>411</v>
      </c>
      <c r="T144" s="46"/>
    </row>
    <row r="145" spans="1:20" ht="281.25" x14ac:dyDescent="0.25">
      <c r="A145" s="21">
        <v>122</v>
      </c>
      <c r="B145" s="46">
        <v>679</v>
      </c>
      <c r="C145" s="46" t="s">
        <v>132</v>
      </c>
      <c r="D145" s="46" t="s">
        <v>425</v>
      </c>
      <c r="E145" s="46" t="s">
        <v>426</v>
      </c>
      <c r="F145" s="46" t="s">
        <v>427</v>
      </c>
      <c r="G145" s="49">
        <v>250</v>
      </c>
      <c r="H145" s="49">
        <v>125</v>
      </c>
      <c r="I145" s="49">
        <v>125</v>
      </c>
      <c r="J145" s="46" t="s">
        <v>133</v>
      </c>
      <c r="K145" s="46" t="s">
        <v>110</v>
      </c>
      <c r="L145" s="46" t="s">
        <v>385</v>
      </c>
      <c r="M145" s="46">
        <v>8</v>
      </c>
      <c r="N145" s="46" t="s">
        <v>344</v>
      </c>
      <c r="O145" s="46" t="s">
        <v>345</v>
      </c>
      <c r="P145" s="48">
        <v>41825</v>
      </c>
      <c r="Q145" s="51" t="s">
        <v>428</v>
      </c>
      <c r="R145" s="48">
        <v>46218</v>
      </c>
      <c r="S145" s="48">
        <v>44393</v>
      </c>
      <c r="T145" s="46"/>
    </row>
    <row r="146" spans="1:20" ht="257.25" customHeight="1" x14ac:dyDescent="0.25">
      <c r="A146" s="21">
        <v>123</v>
      </c>
      <c r="B146" s="46">
        <v>809</v>
      </c>
      <c r="C146" s="46" t="s">
        <v>134</v>
      </c>
      <c r="D146" s="46" t="s">
        <v>368</v>
      </c>
      <c r="E146" s="46" t="s">
        <v>257</v>
      </c>
      <c r="F146" s="46" t="s">
        <v>258</v>
      </c>
      <c r="G146" s="49">
        <v>292</v>
      </c>
      <c r="H146" s="49">
        <v>146</v>
      </c>
      <c r="I146" s="49">
        <v>146</v>
      </c>
      <c r="J146" s="46" t="s">
        <v>133</v>
      </c>
      <c r="K146" s="46" t="s">
        <v>110</v>
      </c>
      <c r="L146" s="46" t="s">
        <v>369</v>
      </c>
      <c r="M146" s="46">
        <v>8</v>
      </c>
      <c r="N146" s="46" t="s">
        <v>344</v>
      </c>
      <c r="O146" s="46" t="s">
        <v>345</v>
      </c>
      <c r="P146" s="48">
        <v>41825</v>
      </c>
      <c r="Q146" s="51" t="s">
        <v>429</v>
      </c>
      <c r="R146" s="48">
        <v>46218</v>
      </c>
      <c r="S146" s="48">
        <v>44393</v>
      </c>
      <c r="T146" s="46"/>
    </row>
    <row r="147" spans="1:20" ht="237" customHeight="1" x14ac:dyDescent="0.25">
      <c r="A147" s="21">
        <v>124</v>
      </c>
      <c r="B147" s="46">
        <v>899</v>
      </c>
      <c r="C147" s="46" t="s">
        <v>135</v>
      </c>
      <c r="D147" s="46" t="s">
        <v>370</v>
      </c>
      <c r="E147" s="46" t="s">
        <v>260</v>
      </c>
      <c r="F147" s="46" t="s">
        <v>259</v>
      </c>
      <c r="G147" s="49">
        <v>176</v>
      </c>
      <c r="H147" s="49">
        <v>88</v>
      </c>
      <c r="I147" s="49">
        <v>88</v>
      </c>
      <c r="J147" s="46" t="s">
        <v>133</v>
      </c>
      <c r="K147" s="46" t="s">
        <v>110</v>
      </c>
      <c r="L147" s="46" t="s">
        <v>369</v>
      </c>
      <c r="M147" s="46">
        <v>8</v>
      </c>
      <c r="N147" s="46" t="s">
        <v>344</v>
      </c>
      <c r="O147" s="46" t="s">
        <v>345</v>
      </c>
      <c r="P147" s="48">
        <v>41825</v>
      </c>
      <c r="Q147" s="51" t="s">
        <v>430</v>
      </c>
      <c r="R147" s="48">
        <v>46218</v>
      </c>
      <c r="S147" s="48">
        <v>44393</v>
      </c>
      <c r="T147" s="46"/>
    </row>
    <row r="148" spans="1:20" ht="250.5" customHeight="1" x14ac:dyDescent="0.25">
      <c r="A148" s="21">
        <v>125</v>
      </c>
      <c r="B148" s="46">
        <v>844</v>
      </c>
      <c r="C148" s="46" t="s">
        <v>371</v>
      </c>
      <c r="D148" s="46" t="s">
        <v>411</v>
      </c>
      <c r="E148" s="46" t="s">
        <v>372</v>
      </c>
      <c r="F148" s="46" t="s">
        <v>373</v>
      </c>
      <c r="G148" s="49">
        <v>290</v>
      </c>
      <c r="H148" s="49">
        <v>145</v>
      </c>
      <c r="I148" s="49">
        <v>145</v>
      </c>
      <c r="J148" s="46" t="s">
        <v>109</v>
      </c>
      <c r="K148" s="46" t="s">
        <v>110</v>
      </c>
      <c r="L148" s="46" t="s">
        <v>346</v>
      </c>
      <c r="M148" s="46">
        <v>13</v>
      </c>
      <c r="N148" s="46" t="s">
        <v>411</v>
      </c>
      <c r="O148" s="46" t="s">
        <v>411</v>
      </c>
      <c r="P148" s="46" t="s">
        <v>411</v>
      </c>
      <c r="Q148" s="46" t="s">
        <v>411</v>
      </c>
      <c r="R148" s="46" t="s">
        <v>411</v>
      </c>
      <c r="S148" s="46" t="s">
        <v>411</v>
      </c>
      <c r="T148" s="46"/>
    </row>
    <row r="149" spans="1:20" s="15" customFormat="1" ht="193.5" customHeight="1" x14ac:dyDescent="0.25">
      <c r="A149" s="11"/>
      <c r="B149" s="12"/>
      <c r="C149" s="12"/>
      <c r="D149" s="12"/>
      <c r="E149" s="12"/>
      <c r="F149" s="12"/>
      <c r="G149" s="13"/>
      <c r="H149" s="13"/>
      <c r="I149" s="13"/>
      <c r="J149" s="12"/>
      <c r="K149" s="12"/>
      <c r="L149" s="12"/>
      <c r="M149" s="12"/>
      <c r="N149" s="12"/>
      <c r="O149" s="12"/>
      <c r="P149" s="14"/>
      <c r="Q149" s="12"/>
      <c r="R149" s="12"/>
      <c r="S149" s="12"/>
      <c r="T149" s="12"/>
    </row>
    <row r="150" spans="1:20" s="15" customFormat="1" x14ac:dyDescent="0.25">
      <c r="A150" s="11"/>
      <c r="B150" s="12"/>
      <c r="C150" s="12"/>
      <c r="D150" s="12"/>
      <c r="E150" s="12"/>
      <c r="F150" s="12"/>
      <c r="G150" s="13"/>
      <c r="H150" s="13"/>
      <c r="I150" s="13"/>
      <c r="J150" s="12"/>
      <c r="K150" s="12"/>
      <c r="L150" s="12"/>
      <c r="M150" s="12"/>
      <c r="N150" s="12"/>
      <c r="O150" s="12"/>
      <c r="P150" s="12"/>
      <c r="Q150" s="12"/>
      <c r="R150" s="12"/>
      <c r="S150" s="12"/>
      <c r="T150" s="12"/>
    </row>
    <row r="151" spans="1:20" s="15" customFormat="1" x14ac:dyDescent="0.25">
      <c r="A151" s="11"/>
      <c r="B151" s="12"/>
      <c r="C151" s="12"/>
      <c r="D151" s="12"/>
      <c r="E151" s="12"/>
      <c r="F151" s="12"/>
      <c r="G151" s="13"/>
      <c r="H151" s="13"/>
      <c r="I151" s="13"/>
      <c r="J151" s="12"/>
      <c r="K151" s="12"/>
      <c r="L151" s="12"/>
      <c r="M151" s="12"/>
      <c r="N151" s="12"/>
      <c r="O151" s="12"/>
      <c r="P151" s="12"/>
      <c r="Q151" s="12"/>
      <c r="R151" s="12"/>
      <c r="S151" s="12"/>
      <c r="T151" s="12"/>
    </row>
    <row r="152" spans="1:20" s="15" customFormat="1" ht="150" customHeight="1" x14ac:dyDescent="0.25">
      <c r="A152" s="11"/>
      <c r="B152" s="12"/>
      <c r="C152" s="12"/>
      <c r="D152" s="12"/>
      <c r="E152" s="12"/>
      <c r="F152" s="12"/>
      <c r="G152" s="13"/>
      <c r="H152" s="13"/>
      <c r="I152" s="13"/>
      <c r="J152" s="12"/>
      <c r="K152" s="12"/>
      <c r="L152" s="12"/>
      <c r="M152" s="12"/>
      <c r="N152" s="12"/>
      <c r="O152" s="12"/>
      <c r="P152" s="14"/>
      <c r="Q152" s="12"/>
      <c r="R152" s="12"/>
      <c r="S152" s="12"/>
      <c r="T152" s="12"/>
    </row>
    <row r="153" spans="1:20" s="15" customFormat="1" ht="150" customHeight="1" x14ac:dyDescent="0.25">
      <c r="A153" s="11"/>
      <c r="B153" s="12"/>
      <c r="C153" s="12"/>
      <c r="D153" s="12"/>
      <c r="E153" s="12"/>
      <c r="F153" s="12"/>
      <c r="G153" s="12"/>
      <c r="H153" s="12"/>
      <c r="I153" s="12"/>
      <c r="J153" s="12"/>
      <c r="K153" s="12"/>
      <c r="L153" s="12"/>
      <c r="M153" s="12"/>
      <c r="N153" s="12"/>
      <c r="O153" s="12"/>
      <c r="P153" s="12"/>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ht="129.75" customHeight="1" x14ac:dyDescent="0.25">
      <c r="A155" s="11"/>
      <c r="B155" s="12"/>
      <c r="C155" s="12"/>
      <c r="D155" s="12"/>
      <c r="E155" s="12"/>
      <c r="F155" s="12"/>
      <c r="G155" s="12"/>
      <c r="H155" s="12"/>
      <c r="I155" s="12"/>
      <c r="J155" s="12"/>
      <c r="K155" s="12"/>
      <c r="L155" s="12"/>
      <c r="M155" s="12"/>
      <c r="N155" s="12"/>
      <c r="O155" s="12"/>
      <c r="P155" s="14"/>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4"/>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6"/>
      <c r="Q157" s="12"/>
      <c r="R157" s="12"/>
      <c r="S157" s="12"/>
      <c r="T157" s="12"/>
    </row>
    <row r="158" spans="1:20" s="15" customFormat="1" x14ac:dyDescent="0.25">
      <c r="A158" s="11"/>
      <c r="B158" s="12"/>
      <c r="C158" s="12"/>
      <c r="D158" s="12"/>
      <c r="E158" s="12"/>
      <c r="F158" s="12"/>
      <c r="G158" s="12"/>
      <c r="H158" s="12"/>
      <c r="I158" s="12"/>
      <c r="J158" s="12"/>
      <c r="K158" s="12"/>
      <c r="L158" s="12"/>
      <c r="M158" s="12"/>
      <c r="N158" s="12"/>
      <c r="O158" s="12"/>
      <c r="P158" s="12"/>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ht="129.75" customHeigh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2"/>
      <c r="H164" s="12"/>
      <c r="I164" s="12"/>
      <c r="J164" s="12"/>
      <c r="K164" s="12"/>
      <c r="L164" s="12"/>
      <c r="M164" s="12"/>
      <c r="N164" s="12"/>
      <c r="O164" s="12"/>
      <c r="P164" s="14"/>
      <c r="Q164" s="12"/>
      <c r="R164" s="12"/>
      <c r="S164" s="12"/>
      <c r="T164" s="12"/>
    </row>
    <row r="165" spans="1:20" s="15" customFormat="1" x14ac:dyDescent="0.25">
      <c r="A165" s="11"/>
      <c r="B165" s="12"/>
      <c r="C165" s="12"/>
      <c r="D165" s="12"/>
      <c r="E165" s="12"/>
      <c r="F165" s="12"/>
      <c r="G165" s="12"/>
      <c r="H165" s="12"/>
      <c r="I165" s="12"/>
      <c r="J165" s="12"/>
      <c r="K165" s="12"/>
      <c r="L165" s="12"/>
      <c r="M165" s="12"/>
      <c r="N165" s="12"/>
      <c r="O165" s="12"/>
      <c r="P165" s="14"/>
      <c r="Q165" s="12"/>
      <c r="R165" s="12"/>
      <c r="S165" s="12"/>
      <c r="T165" s="12"/>
    </row>
    <row r="166" spans="1:20" s="15" customFormat="1" x14ac:dyDescent="0.25">
      <c r="A166" s="11"/>
      <c r="B166" s="12"/>
      <c r="C166" s="12"/>
      <c r="D166" s="12"/>
      <c r="E166" s="12"/>
      <c r="F166" s="12"/>
      <c r="G166" s="13"/>
      <c r="H166" s="13"/>
      <c r="I166" s="13"/>
      <c r="J166" s="12"/>
      <c r="K166" s="12"/>
      <c r="L166" s="12"/>
      <c r="M166" s="12"/>
      <c r="N166" s="12"/>
      <c r="O166" s="12"/>
      <c r="P166" s="14"/>
      <c r="Q166" s="12"/>
      <c r="R166" s="12"/>
      <c r="S166" s="12"/>
      <c r="T166" s="12"/>
    </row>
    <row r="167" spans="1:20" s="15" customFormat="1" x14ac:dyDescent="0.25">
      <c r="A167" s="11"/>
      <c r="B167" s="12"/>
      <c r="C167" s="12"/>
      <c r="D167" s="12"/>
      <c r="E167" s="12"/>
      <c r="F167" s="12"/>
      <c r="G167" s="13"/>
      <c r="H167" s="13"/>
      <c r="I167" s="13"/>
      <c r="J167" s="12"/>
      <c r="K167" s="12"/>
      <c r="L167" s="12"/>
      <c r="M167" s="12"/>
      <c r="N167" s="12"/>
      <c r="O167" s="12"/>
      <c r="P167" s="14"/>
      <c r="Q167" s="12"/>
      <c r="R167" s="12"/>
      <c r="S167" s="12"/>
      <c r="T167" s="12"/>
    </row>
    <row r="168" spans="1:20" s="15" customFormat="1" ht="145.5" customHeight="1" x14ac:dyDescent="0.25">
      <c r="A168" s="11"/>
      <c r="B168" s="12"/>
      <c r="C168" s="12"/>
      <c r="D168" s="12"/>
      <c r="E168" s="12"/>
      <c r="F168" s="12"/>
      <c r="G168" s="13"/>
      <c r="H168" s="13"/>
      <c r="I168" s="13"/>
      <c r="J168" s="12"/>
      <c r="K168" s="12"/>
      <c r="L168" s="12"/>
      <c r="M168" s="12"/>
      <c r="N168" s="12"/>
      <c r="O168" s="12"/>
      <c r="P168" s="12"/>
      <c r="Q168" s="12"/>
      <c r="R168" s="12"/>
      <c r="S168" s="12"/>
      <c r="T168" s="12"/>
    </row>
    <row r="169" spans="1:20" s="15" customFormat="1" ht="125.25" customHeight="1" x14ac:dyDescent="0.25">
      <c r="A169" s="11"/>
      <c r="B169" s="12"/>
      <c r="C169" s="12"/>
      <c r="D169" s="17"/>
      <c r="E169" s="12"/>
      <c r="F169" s="12"/>
      <c r="G169" s="13"/>
      <c r="H169" s="13"/>
      <c r="I169" s="13"/>
      <c r="J169" s="12"/>
      <c r="K169" s="12"/>
      <c r="L169" s="12"/>
      <c r="M169" s="12"/>
      <c r="N169" s="12"/>
      <c r="O169" s="12"/>
      <c r="P169" s="14"/>
      <c r="Q169" s="12"/>
      <c r="R169" s="12"/>
      <c r="S169" s="12"/>
      <c r="T169" s="12"/>
    </row>
    <row r="170" spans="1:20" s="15" customFormat="1" x14ac:dyDescent="0.3">
      <c r="A170" s="33"/>
      <c r="B170" s="33"/>
      <c r="C170" s="33"/>
      <c r="D170" s="33"/>
      <c r="E170" s="33"/>
      <c r="F170" s="33"/>
      <c r="G170" s="33"/>
      <c r="H170" s="33"/>
      <c r="I170" s="33"/>
      <c r="J170" s="33"/>
      <c r="K170" s="33"/>
      <c r="L170" s="33"/>
      <c r="M170" s="33"/>
      <c r="N170" s="33"/>
      <c r="O170" s="40"/>
      <c r="P170" s="33"/>
      <c r="Q170" s="33"/>
      <c r="R170" s="34"/>
      <c r="S170" s="33"/>
      <c r="T170" s="33"/>
    </row>
  </sheetData>
  <autoFilter ref="A7:T148"/>
  <customSheetViews>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2"/>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3"/>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4"/>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5"/>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6"/>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7"/>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8"/>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9"/>
    </customSheetView>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0"/>
    </customSheetView>
  </customSheetViews>
  <mergeCells count="306">
    <mergeCell ref="T112:T113"/>
    <mergeCell ref="A110:A111"/>
    <mergeCell ref="B110:B111"/>
    <mergeCell ref="I110:I111"/>
    <mergeCell ref="J110:J111"/>
    <mergeCell ref="K110:K111"/>
    <mergeCell ref="J112:J113"/>
    <mergeCell ref="K112:K113"/>
    <mergeCell ref="L112:L113"/>
    <mergeCell ref="M112:M113"/>
    <mergeCell ref="N112:N113"/>
    <mergeCell ref="O112:O113"/>
    <mergeCell ref="P112:P113"/>
    <mergeCell ref="Q112:Q113"/>
    <mergeCell ref="R112:R113"/>
    <mergeCell ref="A112:A113"/>
    <mergeCell ref="B112:B113"/>
    <mergeCell ref="C112:C113"/>
    <mergeCell ref="D112:D113"/>
    <mergeCell ref="E112:E113"/>
    <mergeCell ref="F112:F113"/>
    <mergeCell ref="G112:G113"/>
    <mergeCell ref="H112:H113"/>
    <mergeCell ref="I112:I113"/>
    <mergeCell ref="L110:L111"/>
    <mergeCell ref="M110:M111"/>
    <mergeCell ref="N110:N111"/>
    <mergeCell ref="O110:O111"/>
    <mergeCell ref="P110:P111"/>
    <mergeCell ref="Q110:Q111"/>
    <mergeCell ref="R110:R111"/>
    <mergeCell ref="S110:S111"/>
    <mergeCell ref="S112:S113"/>
    <mergeCell ref="T110:T111"/>
    <mergeCell ref="R63:R64"/>
    <mergeCell ref="S63:S64"/>
    <mergeCell ref="R65:R66"/>
    <mergeCell ref="S65:S66"/>
    <mergeCell ref="R83:R84"/>
    <mergeCell ref="S83:S84"/>
    <mergeCell ref="R85:R86"/>
    <mergeCell ref="S85:S86"/>
    <mergeCell ref="R90:R91"/>
    <mergeCell ref="S90:S91"/>
    <mergeCell ref="N63:N64"/>
    <mergeCell ref="O63:O64"/>
    <mergeCell ref="N65:N66"/>
    <mergeCell ref="O65:O66"/>
    <mergeCell ref="N83:N84"/>
    <mergeCell ref="O83:O84"/>
    <mergeCell ref="N85:N86"/>
    <mergeCell ref="O85:O86"/>
    <mergeCell ref="N90:N91"/>
    <mergeCell ref="O90:O91"/>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C110:C111"/>
    <mergeCell ref="D110:D111"/>
    <mergeCell ref="E110:E111"/>
    <mergeCell ref="F110:F111"/>
    <mergeCell ref="G110:G111"/>
    <mergeCell ref="H110:H111"/>
    <mergeCell ref="K97:K98"/>
    <mergeCell ref="L97:L98"/>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A85:A86"/>
    <mergeCell ref="B85:B86"/>
    <mergeCell ref="C85:C86"/>
    <mergeCell ref="D85:D86"/>
    <mergeCell ref="E85:E86"/>
    <mergeCell ref="F85:F86"/>
    <mergeCell ref="G85:G86"/>
    <mergeCell ref="H85:H86"/>
    <mergeCell ref="I85:I86"/>
    <mergeCell ref="B120:T120"/>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5:A6"/>
    <mergeCell ref="B5:B6"/>
    <mergeCell ref="C5:C6"/>
    <mergeCell ref="D5:D6"/>
    <mergeCell ref="E5:F5"/>
    <mergeCell ref="E14:F14"/>
    <mergeCell ref="A36:A37"/>
    <mergeCell ref="B36:B37"/>
    <mergeCell ref="C36:C37"/>
    <mergeCell ref="D36:D37"/>
    <mergeCell ref="E36:E37"/>
    <mergeCell ref="F36:F37"/>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K57:K58"/>
    <mergeCell ref="L57:L58"/>
    <mergeCell ref="M57:M58"/>
    <mergeCell ref="P57:P58"/>
    <mergeCell ref="Q57:Q58"/>
    <mergeCell ref="T57:T58"/>
    <mergeCell ref="N40:N41"/>
    <mergeCell ref="O40:O41"/>
    <mergeCell ref="O55:O56"/>
    <mergeCell ref="N57:N58"/>
    <mergeCell ref="O57:O58"/>
    <mergeCell ref="R57:R58"/>
    <mergeCell ref="S57:S58"/>
    <mergeCell ref="H59:H60"/>
    <mergeCell ref="I59:I60"/>
    <mergeCell ref="J57:J58"/>
    <mergeCell ref="C57:C58"/>
    <mergeCell ref="D57:D58"/>
    <mergeCell ref="E57:E58"/>
    <mergeCell ref="F57:F58"/>
    <mergeCell ref="G57:G58"/>
    <mergeCell ref="H57:H58"/>
    <mergeCell ref="I57:I58"/>
    <mergeCell ref="A57:A58"/>
    <mergeCell ref="B57:B58"/>
    <mergeCell ref="A59:A60"/>
    <mergeCell ref="B59:B60"/>
    <mergeCell ref="C59:C60"/>
    <mergeCell ref="D59:D60"/>
    <mergeCell ref="E59:E60"/>
    <mergeCell ref="F59:F60"/>
    <mergeCell ref="G59:G60"/>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61:A62"/>
    <mergeCell ref="B61:B62"/>
    <mergeCell ref="C61:C62"/>
    <mergeCell ref="D61:D62"/>
    <mergeCell ref="E61:E62"/>
    <mergeCell ref="F61:F62"/>
    <mergeCell ref="G61:G62"/>
    <mergeCell ref="H61:H62"/>
    <mergeCell ref="I61:I62"/>
  </mergeCells>
  <hyperlinks>
    <hyperlink ref="Q24" r:id="rId11" display="info@domtransauto.ru"/>
  </hyperlinks>
  <pageMargins left="1.1811023622047245" right="0.59055118110236227" top="0.78740157480314965" bottom="0.78740157480314965" header="0.31496062992125984" footer="0.31496062992125984"/>
  <pageSetup paperSize="8" scale="18" fitToHeight="0" orientation="landscape" r:id="rId12"/>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04D9C0DC-EFE8-415E-8952-C7047644A508}">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9E756956-7550-4C3E-A93E-F6369AFA5E4A}">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2025-06-04T13:22:42Z</cp:lastPrinted>
  <dcterms:created xsi:type="dcterms:W3CDTF">2022-05-06T09:14:11Z</dcterms:created>
  <dcterms:modified xsi:type="dcterms:W3CDTF">2025-06-27T09:33:49Z</dcterms:modified>
</cp:coreProperties>
</file>