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7" i="1" l="1"/>
  <c r="L38" i="1"/>
  <c r="L39" i="1"/>
  <c r="G37" i="1"/>
  <c r="G38" i="1"/>
  <c r="G39" i="1"/>
  <c r="L34" i="1"/>
  <c r="L35" i="1"/>
  <c r="L36" i="1"/>
  <c r="G34" i="1"/>
  <c r="G35" i="1"/>
  <c r="G36" i="1"/>
  <c r="L31" i="1"/>
  <c r="L32" i="1"/>
  <c r="L33" i="1"/>
  <c r="G31" i="1"/>
  <c r="G32" i="1"/>
  <c r="G33" i="1"/>
  <c r="K37" i="1"/>
  <c r="K38" i="1"/>
  <c r="K39" i="1"/>
  <c r="F37" i="1"/>
  <c r="F38" i="1"/>
  <c r="F39" i="1"/>
  <c r="K34" i="1"/>
  <c r="K35" i="1"/>
  <c r="K36" i="1"/>
  <c r="F34" i="1"/>
  <c r="F35" i="1"/>
  <c r="F36" i="1"/>
  <c r="K31" i="1"/>
  <c r="K32" i="1"/>
  <c r="K33" i="1"/>
  <c r="F31" i="1"/>
  <c r="F32" i="1"/>
  <c r="F33" i="1"/>
  <c r="C31" i="1"/>
  <c r="C34" i="1"/>
  <c r="C37" i="1"/>
  <c r="B31" i="1"/>
  <c r="B34" i="1"/>
  <c r="B37" i="1"/>
  <c r="L27" i="1"/>
  <c r="L28" i="1"/>
  <c r="L29" i="1"/>
  <c r="G27" i="1"/>
  <c r="G28" i="1"/>
  <c r="G29" i="1"/>
  <c r="C27" i="1"/>
  <c r="L24" i="1"/>
  <c r="L25" i="1"/>
  <c r="L26" i="1"/>
  <c r="G24" i="1"/>
  <c r="G25" i="1"/>
  <c r="G26" i="1"/>
  <c r="C24" i="1"/>
  <c r="L21" i="1"/>
  <c r="L22" i="1"/>
  <c r="L23" i="1"/>
  <c r="G21" i="1"/>
  <c r="G22" i="1"/>
  <c r="G23" i="1"/>
  <c r="C21" i="1"/>
  <c r="L18" i="1"/>
  <c r="L19" i="1"/>
  <c r="L20" i="1"/>
  <c r="G18" i="1"/>
  <c r="G19" i="1"/>
  <c r="G20" i="1"/>
  <c r="C18" i="1"/>
  <c r="L15" i="1"/>
  <c r="L16" i="1"/>
  <c r="L17" i="1"/>
  <c r="G15" i="1"/>
  <c r="G16" i="1"/>
  <c r="G17" i="1"/>
  <c r="C15" i="1"/>
  <c r="L12" i="1"/>
  <c r="L13" i="1"/>
  <c r="L14" i="1"/>
  <c r="G14" i="1"/>
  <c r="G13" i="1"/>
  <c r="G12" i="1"/>
  <c r="C12" i="1"/>
  <c r="L9" i="1"/>
  <c r="L10" i="1"/>
  <c r="L11" i="1"/>
  <c r="G9" i="1"/>
  <c r="G10" i="1"/>
  <c r="G11" i="1"/>
  <c r="C9" i="1"/>
  <c r="L6" i="1"/>
  <c r="L7" i="1"/>
  <c r="L8" i="1"/>
  <c r="G6" i="1"/>
  <c r="G7" i="1"/>
  <c r="G8" i="1"/>
  <c r="C6" i="1"/>
</calcChain>
</file>

<file path=xl/sharedStrings.xml><?xml version="1.0" encoding="utf-8"?>
<sst xmlns="http://schemas.openxmlformats.org/spreadsheetml/2006/main" count="217" uniqueCount="27">
  <si>
    <t>-</t>
  </si>
  <si>
    <t>055</t>
  </si>
  <si>
    <t>Рубль</t>
  </si>
  <si>
    <t xml:space="preserve">Квадрат               ный метр
</t>
  </si>
  <si>
    <t xml:space="preserve">Общая площадь жилого помещения (квартиры)
</t>
  </si>
  <si>
    <t xml:space="preserve">Предельная цена за 1 кв. м
</t>
  </si>
  <si>
    <t xml:space="preserve">41.20.10
</t>
  </si>
  <si>
    <t xml:space="preserve">Конструктивные особенности </t>
  </si>
  <si>
    <t>Возможные значения: панельное здание, кирпичное здание, блочное здание, кирпично-монолитное здание, монолитное здание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</si>
  <si>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</si>
  <si>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Приложение
к распоряжению
Комитета по государственному  заказу Санкт-Петербурга
от ______________№ _______</t>
  </si>
  <si>
    <t>Не более 42,00</t>
  </si>
  <si>
    <t>Не более 177 634,91</t>
  </si>
  <si>
    <t>2.11. Перечень товарных позиций части «Жилые помещения (квартиры)»</t>
  </si>
  <si>
    <t>2.12. Перечень услуг по покупке и продаже жилых зданий и занимаемых ими земельных участков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</si>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</sst>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0" xfId="1" applyFont="1" applyFill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 2 2 2 2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ofimova\Desktop\&#1055;&#1055;%20489\&#1070;&#1088;&#1082;&#1086;&#1084;\&#1055;&#1077;&#1088;&#1089;&#1087;&#1077;&#1082;&#1090;&#1080;&#1074;&#1085;&#1099;&#1081;%20&#1087;&#1077;&#1088;&#1077;&#1095;&#1077;&#1085;&#1100;%20&#1087;&#1086;&#1083;&#1085;&#1099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нь"/>
      <sheetName val="Лист1"/>
    </sheetNames>
    <sheetDataSet>
      <sheetData sheetId="0">
        <row r="2680">
          <cell r="C2680" t="str">
            <v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v>
          </cell>
          <cell r="G2680" t="str">
            <v>Возможные значения: панельное здание, кирпичное здание, блочное здание, кирпично-монолитное здание, монолитное здание</v>
          </cell>
        </row>
        <row r="2681">
          <cell r="G2681" t="str">
            <v>Не менее 42,01 и не более 67,00</v>
          </cell>
        </row>
        <row r="2682">
          <cell r="G2682" t="str">
            <v>Не более 167 427,01</v>
          </cell>
        </row>
        <row r="2683">
          <cell r="C2683" t="str">
            <v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v>
          </cell>
          <cell r="G2683" t="str">
            <v>Возможные значения: панельное здание, кирпичное здание, блочное здание, кирпично-монолитное здание, монолитное здание</v>
          </cell>
        </row>
        <row r="2684">
          <cell r="G2684" t="str">
            <v>Более 67,00</v>
          </cell>
        </row>
        <row r="2685">
          <cell r="G2685" t="str">
            <v>Не более 159 629,28</v>
          </cell>
        </row>
        <row r="2686">
          <cell r="C2686" t="str">
            <v>Здания жилые. Пояснение по требуемой продукции;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v>
          </cell>
          <cell r="G2686" t="str">
            <v>Возможные значения: панельное здание, кирпичное здание, блочное здание, кирпично-монолитное здание, монолитное здание</v>
          </cell>
        </row>
        <row r="2687">
          <cell r="G2687" t="str">
            <v>Не более 42,00</v>
          </cell>
        </row>
        <row r="2688">
          <cell r="G2688" t="str">
            <v>Не более 169 162,35</v>
          </cell>
        </row>
        <row r="2689">
          <cell r="C2689" t="str">
            <v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v>
          </cell>
          <cell r="G2689" t="str">
            <v>Возможные значения: панельное здание, кирпичное здание, блочное здание, кирпично-монолитное здание, монолитное здание</v>
          </cell>
        </row>
        <row r="2690">
          <cell r="G2690" t="str">
            <v>Не менее 42,01 и не более 67,00</v>
          </cell>
        </row>
        <row r="2691">
          <cell r="G2691" t="str">
            <v>Не более 159 441,33</v>
          </cell>
        </row>
        <row r="2692">
          <cell r="C2692" t="str">
            <v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v>
          </cell>
          <cell r="G2692" t="str">
            <v>Возможные значения: панельное здание, кирпичное здание, блочное здание, кирпично-монолитное здание, монолитное здание</v>
          </cell>
        </row>
        <row r="2693">
          <cell r="G2693" t="str">
            <v>Более 67,00</v>
          </cell>
        </row>
        <row r="2694">
          <cell r="G2694" t="str">
            <v>Не более 152 015,53</v>
          </cell>
        </row>
        <row r="2695">
          <cell r="C2695" t="str">
            <v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v>
          </cell>
          <cell r="G2695" t="str">
            <v>Возможные значения: панельное здание, кирпичное здание, блочное здание, кирпично-монолитное здание, монолитное здание</v>
          </cell>
        </row>
        <row r="2696">
          <cell r="G2696" t="str">
            <v>Не более 42,00</v>
          </cell>
        </row>
        <row r="2697">
          <cell r="G2697" t="str">
            <v>Не более 160 087,51</v>
          </cell>
        </row>
        <row r="2698">
          <cell r="C2698" t="str">
            <v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v>
          </cell>
          <cell r="G2698" t="str">
            <v>Возможные значения: панельное здание, кирпичное здание, блочное здание, кирпично-монолитное здание, монолитное здание</v>
          </cell>
        </row>
        <row r="2699">
          <cell r="G2699" t="str">
            <v>Не менее 42,01 и не более 67,00</v>
          </cell>
        </row>
        <row r="2700">
          <cell r="G2700" t="str">
            <v>Не более 150 887,98</v>
          </cell>
        </row>
        <row r="2701">
          <cell r="C2701" t="str">
            <v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v>
          </cell>
          <cell r="G2701" t="str">
            <v>Возможные значения: панельное здание, кирпичное здание, блочное здание, кирпично-монолитное здание, монолитное здание</v>
          </cell>
        </row>
        <row r="2702">
          <cell r="G2702" t="str">
            <v>Более 67,00</v>
          </cell>
        </row>
        <row r="2703">
          <cell r="G2703" t="str">
            <v>Не более 143 860,55</v>
          </cell>
        </row>
        <row r="2705">
          <cell r="B2705" t="str">
            <v>68.10.11</v>
          </cell>
          <cell r="C2705" t="str">
            <v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v>
          </cell>
          <cell r="D2705" t="str">
            <v>Конструктивные особенности зданий, в которых приобретаются жилые помещения (квартиры)</v>
          </cell>
          <cell r="G2705" t="str">
            <v>Возможные значения: панельное здание, кирпичное здание, блочное здание, кирпично-монолитное здание, монолитное здание</v>
          </cell>
        </row>
        <row r="2706">
          <cell r="D2706" t="str">
            <v>Общая площадь жилого помещения (квартиры)</v>
          </cell>
          <cell r="G2706" t="str">
            <v>Не более 42,00</v>
          </cell>
        </row>
        <row r="2707">
          <cell r="D2707" t="str">
            <v>Предельная цена за 1 кв. м</v>
          </cell>
          <cell r="G2707" t="str">
            <v>Не более 177 634,91</v>
          </cell>
        </row>
        <row r="2708">
          <cell r="B2708" t="str">
            <v>68.10.11</v>
          </cell>
          <cell r="C2708" t="str">
            <v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v>
          </cell>
          <cell r="G2708" t="str">
            <v>Возможные значения: панельное здание, кирпичное здание, блочное здание, кирпично-монолитное здание, монолитное здание</v>
          </cell>
        </row>
        <row r="2709">
          <cell r="G2709" t="str">
            <v>Не менее 42,01 и не более 67,00</v>
          </cell>
        </row>
        <row r="2710">
          <cell r="G2710" t="str">
            <v>Не более 167 427,01</v>
          </cell>
        </row>
        <row r="2711">
          <cell r="B2711" t="str">
            <v>68.10.11</v>
          </cell>
          <cell r="C2711" t="str">
            <v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v>
          </cell>
          <cell r="G2711" t="str">
            <v>Возможные значения: панельное здание, кирпичное здание, блочное здание, кирпично-монолитное здание, монолитное здание</v>
          </cell>
        </row>
        <row r="2712">
          <cell r="G2712" t="str">
            <v>Более 67,00</v>
          </cell>
        </row>
        <row r="2713">
          <cell r="G2713" t="str">
            <v>Не более 159 629,28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tabSelected="1" view="pageBreakPreview" topLeftCell="A32" zoomScale="80" zoomScaleNormal="100" zoomScaleSheetLayoutView="80" workbookViewId="0">
      <selection activeCell="A40" sqref="A40"/>
    </sheetView>
  </sheetViews>
  <sheetFormatPr defaultRowHeight="15" x14ac:dyDescent="0.25"/>
  <cols>
    <col min="1" max="1" width="5.85546875" customWidth="1"/>
    <col min="2" max="2" width="8.5703125" customWidth="1"/>
    <col min="3" max="3" width="38" customWidth="1"/>
    <col min="6" max="6" width="26.7109375" style="1" customWidth="1"/>
    <col min="7" max="7" width="8.42578125" customWidth="1"/>
    <col min="8" max="8" width="8" customWidth="1"/>
    <col min="9" max="9" width="8.42578125" customWidth="1"/>
    <col min="10" max="10" width="7.5703125" customWidth="1"/>
    <col min="11" max="11" width="17.28515625" customWidth="1"/>
    <col min="12" max="12" width="8.5703125" customWidth="1"/>
    <col min="13" max="13" width="8" customWidth="1"/>
    <col min="14" max="14" width="7.42578125" customWidth="1"/>
    <col min="15" max="15" width="5.5703125" customWidth="1"/>
    <col min="16" max="16" width="16" customWidth="1"/>
    <col min="17" max="17" width="17" customWidth="1"/>
  </cols>
  <sheetData>
    <row r="1" spans="1:17" ht="87" customHeight="1" x14ac:dyDescent="0.25">
      <c r="P1" s="7" t="s">
        <v>10</v>
      </c>
      <c r="Q1" s="7"/>
    </row>
    <row r="2" spans="1:17" x14ac:dyDescent="0.25">
      <c r="A2" s="11" t="s">
        <v>13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82.5" customHeight="1" x14ac:dyDescent="0.25">
      <c r="A3" s="8" t="s">
        <v>15</v>
      </c>
      <c r="B3" s="9" t="s">
        <v>6</v>
      </c>
      <c r="C3" s="10" t="s">
        <v>9</v>
      </c>
      <c r="D3" s="2" t="s">
        <v>0</v>
      </c>
      <c r="E3" s="2" t="s">
        <v>0</v>
      </c>
      <c r="F3" s="3" t="s">
        <v>7</v>
      </c>
      <c r="G3" s="9" t="s">
        <v>8</v>
      </c>
      <c r="H3" s="9"/>
      <c r="I3" s="9">
        <v>120</v>
      </c>
      <c r="J3" s="9"/>
      <c r="K3" s="3" t="s">
        <v>7</v>
      </c>
      <c r="L3" s="9" t="s">
        <v>8</v>
      </c>
      <c r="M3" s="9"/>
      <c r="N3" s="9">
        <v>120</v>
      </c>
      <c r="O3" s="9"/>
      <c r="P3" s="4" t="s">
        <v>0</v>
      </c>
      <c r="Q3" s="4" t="s">
        <v>0</v>
      </c>
    </row>
    <row r="4" spans="1:17" ht="84" customHeight="1" x14ac:dyDescent="0.25">
      <c r="A4" s="8"/>
      <c r="B4" s="9"/>
      <c r="C4" s="10"/>
      <c r="D4" s="5" t="s">
        <v>1</v>
      </c>
      <c r="E4" s="2" t="s">
        <v>3</v>
      </c>
      <c r="F4" s="3" t="s">
        <v>4</v>
      </c>
      <c r="G4" s="9" t="s">
        <v>11</v>
      </c>
      <c r="H4" s="9"/>
      <c r="I4" s="9"/>
      <c r="J4" s="9"/>
      <c r="K4" s="3" t="s">
        <v>4</v>
      </c>
      <c r="L4" s="9" t="s">
        <v>11</v>
      </c>
      <c r="M4" s="9"/>
      <c r="N4" s="9"/>
      <c r="O4" s="9"/>
      <c r="P4" s="6" t="s">
        <v>0</v>
      </c>
      <c r="Q4" s="4" t="s">
        <v>0</v>
      </c>
    </row>
    <row r="5" spans="1:17" ht="60" customHeight="1" x14ac:dyDescent="0.25">
      <c r="A5" s="8"/>
      <c r="B5" s="9"/>
      <c r="C5" s="10"/>
      <c r="D5" s="2">
        <v>383</v>
      </c>
      <c r="E5" s="2" t="s">
        <v>2</v>
      </c>
      <c r="F5" s="3" t="s">
        <v>5</v>
      </c>
      <c r="G5" s="9" t="s">
        <v>12</v>
      </c>
      <c r="H5" s="9"/>
      <c r="I5" s="9"/>
      <c r="J5" s="9"/>
      <c r="K5" s="3" t="s">
        <v>5</v>
      </c>
      <c r="L5" s="9" t="s">
        <v>12</v>
      </c>
      <c r="M5" s="9"/>
      <c r="N5" s="9"/>
      <c r="O5" s="9"/>
      <c r="P5" s="4" t="s">
        <v>0</v>
      </c>
      <c r="Q5" s="4" t="s">
        <v>0</v>
      </c>
    </row>
    <row r="6" spans="1:17" ht="87" customHeight="1" x14ac:dyDescent="0.25">
      <c r="A6" s="8" t="s">
        <v>16</v>
      </c>
      <c r="B6" s="9" t="s">
        <v>6</v>
      </c>
      <c r="C6" s="12" t="str">
        <f>[1]Перечень!$C$2680</f>
        <v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v>
      </c>
      <c r="D6" s="2" t="s">
        <v>0</v>
      </c>
      <c r="E6" s="2" t="s">
        <v>0</v>
      </c>
      <c r="F6" s="3" t="s">
        <v>7</v>
      </c>
      <c r="G6" s="9" t="str">
        <f>[1]Перечень!G2680</f>
        <v>Возможные значения: панельное здание, кирпичное здание, блочное здание, кирпично-монолитное здание, монолитное здание</v>
      </c>
      <c r="H6" s="9"/>
      <c r="I6" s="9"/>
      <c r="J6" s="9"/>
      <c r="K6" s="3" t="s">
        <v>7</v>
      </c>
      <c r="L6" s="9" t="str">
        <f>[1]Перечень!G2680</f>
        <v>Возможные значения: панельное здание, кирпичное здание, блочное здание, кирпично-монолитное здание, монолитное здание</v>
      </c>
      <c r="M6" s="9"/>
      <c r="N6" s="9"/>
      <c r="O6" s="9"/>
      <c r="P6" s="4" t="s">
        <v>0</v>
      </c>
      <c r="Q6" s="4" t="s">
        <v>0</v>
      </c>
    </row>
    <row r="7" spans="1:17" ht="81.75" customHeight="1" x14ac:dyDescent="0.25">
      <c r="A7" s="8"/>
      <c r="B7" s="9"/>
      <c r="C7" s="13"/>
      <c r="D7" s="5" t="s">
        <v>1</v>
      </c>
      <c r="E7" s="2" t="s">
        <v>3</v>
      </c>
      <c r="F7" s="3" t="s">
        <v>4</v>
      </c>
      <c r="G7" s="9" t="str">
        <f>[1]Перечень!G2681</f>
        <v>Не менее 42,01 и не более 67,00</v>
      </c>
      <c r="H7" s="9"/>
      <c r="I7" s="9"/>
      <c r="J7" s="9"/>
      <c r="K7" s="3" t="s">
        <v>4</v>
      </c>
      <c r="L7" s="9" t="str">
        <f>[1]Перечень!G2681</f>
        <v>Не менее 42,01 и не более 67,00</v>
      </c>
      <c r="M7" s="9"/>
      <c r="N7" s="9"/>
      <c r="O7" s="9"/>
      <c r="P7" s="6" t="s">
        <v>0</v>
      </c>
      <c r="Q7" s="4" t="s">
        <v>0</v>
      </c>
    </row>
    <row r="8" spans="1:17" ht="63.75" customHeight="1" x14ac:dyDescent="0.25">
      <c r="A8" s="8"/>
      <c r="B8" s="9"/>
      <c r="C8" s="14"/>
      <c r="D8" s="2">
        <v>383</v>
      </c>
      <c r="E8" s="2" t="s">
        <v>2</v>
      </c>
      <c r="F8" s="3" t="s">
        <v>5</v>
      </c>
      <c r="G8" s="9" t="str">
        <f>[1]Перечень!G2682</f>
        <v>Не более 167 427,01</v>
      </c>
      <c r="H8" s="9"/>
      <c r="I8" s="9"/>
      <c r="J8" s="9"/>
      <c r="K8" s="3" t="s">
        <v>5</v>
      </c>
      <c r="L8" s="9" t="str">
        <f>[1]Перечень!G2682</f>
        <v>Не более 167 427,01</v>
      </c>
      <c r="M8" s="9"/>
      <c r="N8" s="9"/>
      <c r="O8" s="9"/>
      <c r="P8" s="4" t="s">
        <v>0</v>
      </c>
      <c r="Q8" s="4" t="s">
        <v>0</v>
      </c>
    </row>
    <row r="9" spans="1:17" ht="84.75" customHeight="1" x14ac:dyDescent="0.25">
      <c r="A9" s="8" t="s">
        <v>17</v>
      </c>
      <c r="B9" s="9" t="s">
        <v>6</v>
      </c>
      <c r="C9" s="10" t="str">
        <f>[1]Перечень!$C$2683</f>
        <v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v>
      </c>
      <c r="D9" s="2" t="s">
        <v>0</v>
      </c>
      <c r="E9" s="2" t="s">
        <v>0</v>
      </c>
      <c r="F9" s="3" t="s">
        <v>7</v>
      </c>
      <c r="G9" s="9" t="str">
        <f>[1]Перечень!G2683</f>
        <v>Возможные значения: панельное здание, кирпичное здание, блочное здание, кирпично-монолитное здание, монолитное здание</v>
      </c>
      <c r="H9" s="9"/>
      <c r="I9" s="9"/>
      <c r="J9" s="9"/>
      <c r="K9" s="3" t="s">
        <v>7</v>
      </c>
      <c r="L9" s="9" t="str">
        <f>[1]Перечень!G2683</f>
        <v>Возможные значения: панельное здание, кирпичное здание, блочное здание, кирпично-монолитное здание, монолитное здание</v>
      </c>
      <c r="M9" s="9"/>
      <c r="N9" s="9"/>
      <c r="O9" s="9"/>
      <c r="P9" s="4" t="s">
        <v>0</v>
      </c>
      <c r="Q9" s="4" t="s">
        <v>0</v>
      </c>
    </row>
    <row r="10" spans="1:17" ht="82.5" customHeight="1" x14ac:dyDescent="0.25">
      <c r="A10" s="8"/>
      <c r="B10" s="9"/>
      <c r="C10" s="10"/>
      <c r="D10" s="5" t="s">
        <v>1</v>
      </c>
      <c r="E10" s="2" t="s">
        <v>3</v>
      </c>
      <c r="F10" s="3" t="s">
        <v>4</v>
      </c>
      <c r="G10" s="9" t="str">
        <f>[1]Перечень!G2684</f>
        <v>Более 67,00</v>
      </c>
      <c r="H10" s="9"/>
      <c r="I10" s="9"/>
      <c r="J10" s="9"/>
      <c r="K10" s="3" t="s">
        <v>4</v>
      </c>
      <c r="L10" s="9" t="str">
        <f>[1]Перечень!G2684</f>
        <v>Более 67,00</v>
      </c>
      <c r="M10" s="9"/>
      <c r="N10" s="9"/>
      <c r="O10" s="9"/>
      <c r="P10" s="6" t="s">
        <v>0</v>
      </c>
      <c r="Q10" s="4" t="s">
        <v>0</v>
      </c>
    </row>
    <row r="11" spans="1:17" ht="64.5" customHeight="1" x14ac:dyDescent="0.25">
      <c r="A11" s="8"/>
      <c r="B11" s="9"/>
      <c r="C11" s="10"/>
      <c r="D11" s="2">
        <v>383</v>
      </c>
      <c r="E11" s="2" t="s">
        <v>2</v>
      </c>
      <c r="F11" s="3" t="s">
        <v>5</v>
      </c>
      <c r="G11" s="9" t="str">
        <f>[1]Перечень!G2685</f>
        <v>Не более 159 629,28</v>
      </c>
      <c r="H11" s="9"/>
      <c r="I11" s="9"/>
      <c r="J11" s="9"/>
      <c r="K11" s="3" t="s">
        <v>5</v>
      </c>
      <c r="L11" s="9" t="str">
        <f>[1]Перечень!G2685</f>
        <v>Не более 159 629,28</v>
      </c>
      <c r="M11" s="9"/>
      <c r="N11" s="9"/>
      <c r="O11" s="9"/>
      <c r="P11" s="4" t="s">
        <v>0</v>
      </c>
      <c r="Q11" s="4" t="s">
        <v>0</v>
      </c>
    </row>
    <row r="12" spans="1:17" ht="92.25" customHeight="1" x14ac:dyDescent="0.25">
      <c r="A12" s="8" t="s">
        <v>18</v>
      </c>
      <c r="B12" s="9" t="s">
        <v>6</v>
      </c>
      <c r="C12" s="10" t="str">
        <f>[1]Перечень!$C$2686</f>
        <v>Здания жилые. Пояснение по требуемой продукции;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v>
      </c>
      <c r="D12" s="2" t="s">
        <v>0</v>
      </c>
      <c r="E12" s="2" t="s">
        <v>0</v>
      </c>
      <c r="F12" s="3" t="s">
        <v>7</v>
      </c>
      <c r="G12" s="9" t="str">
        <f>[1]Перечень!G2686</f>
        <v>Возможные значения: панельное здание, кирпичное здание, блочное здание, кирпично-монолитное здание, монолитное здание</v>
      </c>
      <c r="H12" s="9"/>
      <c r="I12" s="9"/>
      <c r="J12" s="9"/>
      <c r="K12" s="3" t="s">
        <v>7</v>
      </c>
      <c r="L12" s="15" t="str">
        <f>[1]Перечень!G2686</f>
        <v>Возможные значения: панельное здание, кирпичное здание, блочное здание, кирпично-монолитное здание, монолитное здание</v>
      </c>
      <c r="M12" s="16"/>
      <c r="N12" s="16"/>
      <c r="O12" s="17"/>
      <c r="P12" s="4" t="s">
        <v>0</v>
      </c>
      <c r="Q12" s="4" t="s">
        <v>0</v>
      </c>
    </row>
    <row r="13" spans="1:17" ht="75.75" customHeight="1" x14ac:dyDescent="0.25">
      <c r="A13" s="8"/>
      <c r="B13" s="9"/>
      <c r="C13" s="10"/>
      <c r="D13" s="5" t="s">
        <v>1</v>
      </c>
      <c r="E13" s="2" t="s">
        <v>3</v>
      </c>
      <c r="F13" s="3" t="s">
        <v>4</v>
      </c>
      <c r="G13" s="9" t="str">
        <f>[1]Перечень!G2687</f>
        <v>Не более 42,00</v>
      </c>
      <c r="H13" s="9"/>
      <c r="I13" s="9"/>
      <c r="J13" s="9"/>
      <c r="K13" s="3" t="s">
        <v>4</v>
      </c>
      <c r="L13" s="15" t="str">
        <f>[1]Перечень!G2687</f>
        <v>Не более 42,00</v>
      </c>
      <c r="M13" s="16"/>
      <c r="N13" s="16"/>
      <c r="O13" s="17"/>
      <c r="P13" s="6" t="s">
        <v>0</v>
      </c>
      <c r="Q13" s="4" t="s">
        <v>0</v>
      </c>
    </row>
    <row r="14" spans="1:17" ht="63" customHeight="1" x14ac:dyDescent="0.25">
      <c r="A14" s="8"/>
      <c r="B14" s="9"/>
      <c r="C14" s="10"/>
      <c r="D14" s="2">
        <v>383</v>
      </c>
      <c r="E14" s="2" t="s">
        <v>2</v>
      </c>
      <c r="F14" s="3" t="s">
        <v>5</v>
      </c>
      <c r="G14" s="9" t="str">
        <f>[1]Перечень!G2688</f>
        <v>Не более 169 162,35</v>
      </c>
      <c r="H14" s="9"/>
      <c r="I14" s="9"/>
      <c r="J14" s="9"/>
      <c r="K14" s="3" t="s">
        <v>5</v>
      </c>
      <c r="L14" s="15" t="str">
        <f>[1]Перечень!G2688</f>
        <v>Не более 169 162,35</v>
      </c>
      <c r="M14" s="16"/>
      <c r="N14" s="16"/>
      <c r="O14" s="17"/>
      <c r="P14" s="4" t="s">
        <v>0</v>
      </c>
      <c r="Q14" s="4" t="s">
        <v>0</v>
      </c>
    </row>
    <row r="15" spans="1:17" ht="94.5" customHeight="1" x14ac:dyDescent="0.25">
      <c r="A15" s="8" t="s">
        <v>19</v>
      </c>
      <c r="B15" s="9" t="s">
        <v>6</v>
      </c>
      <c r="C15" s="10" t="str">
        <f>[1]Перечень!$C$2689</f>
        <v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v>
      </c>
      <c r="D15" s="2" t="s">
        <v>0</v>
      </c>
      <c r="E15" s="2" t="s">
        <v>0</v>
      </c>
      <c r="F15" s="3" t="s">
        <v>7</v>
      </c>
      <c r="G15" s="9" t="str">
        <f>[1]Перечень!G2689</f>
        <v>Возможные значения: панельное здание, кирпичное здание, блочное здание, кирпично-монолитное здание, монолитное здание</v>
      </c>
      <c r="H15" s="9"/>
      <c r="I15" s="9"/>
      <c r="J15" s="9"/>
      <c r="K15" s="3" t="s">
        <v>7</v>
      </c>
      <c r="L15" s="9" t="str">
        <f>[1]Перечень!G2689</f>
        <v>Возможные значения: панельное здание, кирпичное здание, блочное здание, кирпично-монолитное здание, монолитное здание</v>
      </c>
      <c r="M15" s="9"/>
      <c r="N15" s="9"/>
      <c r="O15" s="9"/>
      <c r="P15" s="4" t="s">
        <v>0</v>
      </c>
      <c r="Q15" s="4" t="s">
        <v>0</v>
      </c>
    </row>
    <row r="16" spans="1:17" ht="87.75" customHeight="1" x14ac:dyDescent="0.25">
      <c r="A16" s="8"/>
      <c r="B16" s="9"/>
      <c r="C16" s="10"/>
      <c r="D16" s="5" t="s">
        <v>1</v>
      </c>
      <c r="E16" s="2" t="s">
        <v>3</v>
      </c>
      <c r="F16" s="3" t="s">
        <v>4</v>
      </c>
      <c r="G16" s="9" t="str">
        <f>[1]Перечень!G2690</f>
        <v>Не менее 42,01 и не более 67,00</v>
      </c>
      <c r="H16" s="9"/>
      <c r="I16" s="9"/>
      <c r="J16" s="9"/>
      <c r="K16" s="3" t="s">
        <v>4</v>
      </c>
      <c r="L16" s="9" t="str">
        <f>[1]Перечень!G2690</f>
        <v>Не менее 42,01 и не более 67,00</v>
      </c>
      <c r="M16" s="9"/>
      <c r="N16" s="9"/>
      <c r="O16" s="9"/>
      <c r="P16" s="6" t="s">
        <v>0</v>
      </c>
      <c r="Q16" s="4" t="s">
        <v>0</v>
      </c>
    </row>
    <row r="17" spans="1:17" ht="79.5" customHeight="1" x14ac:dyDescent="0.25">
      <c r="A17" s="8"/>
      <c r="B17" s="9"/>
      <c r="C17" s="10"/>
      <c r="D17" s="2">
        <v>383</v>
      </c>
      <c r="E17" s="2" t="s">
        <v>2</v>
      </c>
      <c r="F17" s="3" t="s">
        <v>5</v>
      </c>
      <c r="G17" s="9" t="str">
        <f>[1]Перечень!G2691</f>
        <v>Не более 159 441,33</v>
      </c>
      <c r="H17" s="9"/>
      <c r="I17" s="9"/>
      <c r="J17" s="9"/>
      <c r="K17" s="3" t="s">
        <v>5</v>
      </c>
      <c r="L17" s="9" t="str">
        <f>[1]Перечень!G2691</f>
        <v>Не более 159 441,33</v>
      </c>
      <c r="M17" s="9"/>
      <c r="N17" s="9"/>
      <c r="O17" s="9"/>
      <c r="P17" s="4" t="s">
        <v>0</v>
      </c>
      <c r="Q17" s="4" t="s">
        <v>0</v>
      </c>
    </row>
    <row r="18" spans="1:17" ht="100.5" customHeight="1" x14ac:dyDescent="0.25">
      <c r="A18" s="8" t="s">
        <v>20</v>
      </c>
      <c r="B18" s="9" t="s">
        <v>6</v>
      </c>
      <c r="C18" s="10" t="str">
        <f>[1]Перечень!$C$2692</f>
        <v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v>
      </c>
      <c r="D18" s="2" t="s">
        <v>0</v>
      </c>
      <c r="E18" s="2" t="s">
        <v>0</v>
      </c>
      <c r="F18" s="3" t="s">
        <v>7</v>
      </c>
      <c r="G18" s="9" t="str">
        <f>[1]Перечень!G2692</f>
        <v>Возможные значения: панельное здание, кирпичное здание, блочное здание, кирпично-монолитное здание, монолитное здание</v>
      </c>
      <c r="H18" s="9"/>
      <c r="I18" s="9"/>
      <c r="J18" s="9"/>
      <c r="K18" s="3" t="s">
        <v>7</v>
      </c>
      <c r="L18" s="9" t="str">
        <f>[1]Перечень!G2692</f>
        <v>Возможные значения: панельное здание, кирпичное здание, блочное здание, кирпично-монолитное здание, монолитное здание</v>
      </c>
      <c r="M18" s="9"/>
      <c r="N18" s="9"/>
      <c r="O18" s="9"/>
      <c r="P18" s="4" t="s">
        <v>0</v>
      </c>
      <c r="Q18" s="4" t="s">
        <v>0</v>
      </c>
    </row>
    <row r="19" spans="1:17" ht="92.25" customHeight="1" x14ac:dyDescent="0.25">
      <c r="A19" s="8"/>
      <c r="B19" s="9"/>
      <c r="C19" s="10"/>
      <c r="D19" s="5" t="s">
        <v>1</v>
      </c>
      <c r="E19" s="2" t="s">
        <v>3</v>
      </c>
      <c r="F19" s="3" t="s">
        <v>4</v>
      </c>
      <c r="G19" s="9" t="str">
        <f>[1]Перечень!G2693</f>
        <v>Более 67,00</v>
      </c>
      <c r="H19" s="9"/>
      <c r="I19" s="9"/>
      <c r="J19" s="9"/>
      <c r="K19" s="3" t="s">
        <v>4</v>
      </c>
      <c r="L19" s="9" t="str">
        <f>[1]Перечень!G2693</f>
        <v>Более 67,00</v>
      </c>
      <c r="M19" s="9"/>
      <c r="N19" s="9"/>
      <c r="O19" s="9"/>
      <c r="P19" s="6" t="s">
        <v>0</v>
      </c>
      <c r="Q19" s="4" t="s">
        <v>0</v>
      </c>
    </row>
    <row r="20" spans="1:17" ht="88.5" customHeight="1" x14ac:dyDescent="0.25">
      <c r="A20" s="8"/>
      <c r="B20" s="9"/>
      <c r="C20" s="10"/>
      <c r="D20" s="2">
        <v>383</v>
      </c>
      <c r="E20" s="2" t="s">
        <v>2</v>
      </c>
      <c r="F20" s="3" t="s">
        <v>5</v>
      </c>
      <c r="G20" s="9" t="str">
        <f>[1]Перечень!G2694</f>
        <v>Не более 152 015,53</v>
      </c>
      <c r="H20" s="9"/>
      <c r="I20" s="9"/>
      <c r="J20" s="9"/>
      <c r="K20" s="3" t="s">
        <v>5</v>
      </c>
      <c r="L20" s="9" t="str">
        <f>[1]Перечень!G2694</f>
        <v>Не более 152 015,53</v>
      </c>
      <c r="M20" s="9"/>
      <c r="N20" s="9"/>
      <c r="O20" s="9"/>
      <c r="P20" s="4" t="s">
        <v>0</v>
      </c>
      <c r="Q20" s="4" t="s">
        <v>0</v>
      </c>
    </row>
    <row r="21" spans="1:17" ht="97.5" customHeight="1" x14ac:dyDescent="0.25">
      <c r="A21" s="8" t="s">
        <v>21</v>
      </c>
      <c r="B21" s="9" t="s">
        <v>6</v>
      </c>
      <c r="C21" s="10" t="str">
        <f>[1]Перечень!$C$2695</f>
        <v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v>
      </c>
      <c r="D21" s="2" t="s">
        <v>0</v>
      </c>
      <c r="E21" s="2" t="s">
        <v>0</v>
      </c>
      <c r="F21" s="3" t="s">
        <v>7</v>
      </c>
      <c r="G21" s="9" t="str">
        <f>[1]Перечень!G2695</f>
        <v>Возможные значения: панельное здание, кирпичное здание, блочное здание, кирпично-монолитное здание, монолитное здание</v>
      </c>
      <c r="H21" s="9"/>
      <c r="I21" s="9"/>
      <c r="J21" s="9"/>
      <c r="K21" s="3" t="s">
        <v>7</v>
      </c>
      <c r="L21" s="9" t="str">
        <f>[1]Перечень!G2695</f>
        <v>Возможные значения: панельное здание, кирпичное здание, блочное здание, кирпично-монолитное здание, монолитное здание</v>
      </c>
      <c r="M21" s="9"/>
      <c r="N21" s="9"/>
      <c r="O21" s="9"/>
      <c r="P21" s="4" t="s">
        <v>0</v>
      </c>
      <c r="Q21" s="4" t="s">
        <v>0</v>
      </c>
    </row>
    <row r="22" spans="1:17" ht="79.5" customHeight="1" x14ac:dyDescent="0.25">
      <c r="A22" s="8"/>
      <c r="B22" s="9"/>
      <c r="C22" s="10"/>
      <c r="D22" s="5" t="s">
        <v>1</v>
      </c>
      <c r="E22" s="2" t="s">
        <v>3</v>
      </c>
      <c r="F22" s="3" t="s">
        <v>4</v>
      </c>
      <c r="G22" s="9" t="str">
        <f>[1]Перечень!G2696</f>
        <v>Не более 42,00</v>
      </c>
      <c r="H22" s="9"/>
      <c r="I22" s="9"/>
      <c r="J22" s="9"/>
      <c r="K22" s="3" t="s">
        <v>4</v>
      </c>
      <c r="L22" s="9" t="str">
        <f>[1]Перечень!G2696</f>
        <v>Не более 42,00</v>
      </c>
      <c r="M22" s="9"/>
      <c r="N22" s="9"/>
      <c r="O22" s="9"/>
      <c r="P22" s="6" t="s">
        <v>0</v>
      </c>
      <c r="Q22" s="4" t="s">
        <v>0</v>
      </c>
    </row>
    <row r="23" spans="1:17" ht="72.75" customHeight="1" x14ac:dyDescent="0.25">
      <c r="A23" s="8"/>
      <c r="B23" s="9"/>
      <c r="C23" s="10"/>
      <c r="D23" s="2">
        <v>383</v>
      </c>
      <c r="E23" s="2" t="s">
        <v>2</v>
      </c>
      <c r="F23" s="3" t="s">
        <v>5</v>
      </c>
      <c r="G23" s="9" t="str">
        <f>[1]Перечень!G2697</f>
        <v>Не более 160 087,51</v>
      </c>
      <c r="H23" s="9"/>
      <c r="I23" s="9"/>
      <c r="J23" s="9"/>
      <c r="K23" s="3" t="s">
        <v>5</v>
      </c>
      <c r="L23" s="9" t="str">
        <f>[1]Перечень!G2697</f>
        <v>Не более 160 087,51</v>
      </c>
      <c r="M23" s="9"/>
      <c r="N23" s="9"/>
      <c r="O23" s="9"/>
      <c r="P23" s="4" t="s">
        <v>0</v>
      </c>
      <c r="Q23" s="4" t="s">
        <v>0</v>
      </c>
    </row>
    <row r="24" spans="1:17" ht="98.25" customHeight="1" x14ac:dyDescent="0.25">
      <c r="A24" s="8" t="s">
        <v>22</v>
      </c>
      <c r="B24" s="9" t="s">
        <v>6</v>
      </c>
      <c r="C24" s="10" t="str">
        <f>[1]Перечень!$C$2698</f>
        <v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v>
      </c>
      <c r="D24" s="2" t="s">
        <v>0</v>
      </c>
      <c r="E24" s="2" t="s">
        <v>0</v>
      </c>
      <c r="F24" s="3" t="s">
        <v>7</v>
      </c>
      <c r="G24" s="9" t="str">
        <f>[1]Перечень!G2698</f>
        <v>Возможные значения: панельное здание, кирпичное здание, блочное здание, кирпично-монолитное здание, монолитное здание</v>
      </c>
      <c r="H24" s="9"/>
      <c r="I24" s="9"/>
      <c r="J24" s="9"/>
      <c r="K24" s="3" t="s">
        <v>7</v>
      </c>
      <c r="L24" s="9" t="str">
        <f>[1]Перечень!G2698</f>
        <v>Возможные значения: панельное здание, кирпичное здание, блочное здание, кирпично-монолитное здание, монолитное здание</v>
      </c>
      <c r="M24" s="9"/>
      <c r="N24" s="9"/>
      <c r="O24" s="9"/>
      <c r="P24" s="4" t="s">
        <v>0</v>
      </c>
      <c r="Q24" s="4" t="s">
        <v>0</v>
      </c>
    </row>
    <row r="25" spans="1:17" ht="85.5" customHeight="1" x14ac:dyDescent="0.25">
      <c r="A25" s="8"/>
      <c r="B25" s="9"/>
      <c r="C25" s="10"/>
      <c r="D25" s="5" t="s">
        <v>1</v>
      </c>
      <c r="E25" s="2" t="s">
        <v>3</v>
      </c>
      <c r="F25" s="3" t="s">
        <v>4</v>
      </c>
      <c r="G25" s="9" t="str">
        <f>[1]Перечень!G2699</f>
        <v>Не менее 42,01 и не более 67,00</v>
      </c>
      <c r="H25" s="9"/>
      <c r="I25" s="9"/>
      <c r="J25" s="9"/>
      <c r="K25" s="3" t="s">
        <v>4</v>
      </c>
      <c r="L25" s="9" t="str">
        <f>[1]Перечень!G2699</f>
        <v>Не менее 42,01 и не более 67,00</v>
      </c>
      <c r="M25" s="9"/>
      <c r="N25" s="9"/>
      <c r="O25" s="9"/>
      <c r="P25" s="6" t="s">
        <v>0</v>
      </c>
      <c r="Q25" s="4" t="s">
        <v>0</v>
      </c>
    </row>
    <row r="26" spans="1:17" ht="62.25" customHeight="1" x14ac:dyDescent="0.25">
      <c r="A26" s="8"/>
      <c r="B26" s="9"/>
      <c r="C26" s="10"/>
      <c r="D26" s="2">
        <v>383</v>
      </c>
      <c r="E26" s="2" t="s">
        <v>2</v>
      </c>
      <c r="F26" s="3" t="s">
        <v>5</v>
      </c>
      <c r="G26" s="9" t="str">
        <f>[1]Перечень!G2700</f>
        <v>Не более 150 887,98</v>
      </c>
      <c r="H26" s="9"/>
      <c r="I26" s="9"/>
      <c r="J26" s="9"/>
      <c r="K26" s="3" t="s">
        <v>5</v>
      </c>
      <c r="L26" s="9" t="str">
        <f>[1]Перечень!G2700</f>
        <v>Не более 150 887,98</v>
      </c>
      <c r="M26" s="9"/>
      <c r="N26" s="9"/>
      <c r="O26" s="9"/>
      <c r="P26" s="4" t="s">
        <v>0</v>
      </c>
      <c r="Q26" s="4" t="s">
        <v>0</v>
      </c>
    </row>
    <row r="27" spans="1:17" ht="89.25" customHeight="1" x14ac:dyDescent="0.25">
      <c r="A27" s="8" t="s">
        <v>23</v>
      </c>
      <c r="B27" s="9" t="s">
        <v>6</v>
      </c>
      <c r="C27" s="10" t="str">
        <f>[1]Перечень!$C$2701</f>
        <v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v>
      </c>
      <c r="D27" s="2" t="s">
        <v>0</v>
      </c>
      <c r="E27" s="2" t="s">
        <v>0</v>
      </c>
      <c r="F27" s="3" t="s">
        <v>7</v>
      </c>
      <c r="G27" s="9" t="str">
        <f>[1]Перечень!G2701</f>
        <v>Возможные значения: панельное здание, кирпичное здание, блочное здание, кирпично-монолитное здание, монолитное здание</v>
      </c>
      <c r="H27" s="9"/>
      <c r="I27" s="9"/>
      <c r="J27" s="9"/>
      <c r="K27" s="3" t="s">
        <v>7</v>
      </c>
      <c r="L27" s="9" t="str">
        <f>[1]Перечень!G2701</f>
        <v>Возможные значения: панельное здание, кирпичное здание, блочное здание, кирпично-монолитное здание, монолитное здание</v>
      </c>
      <c r="M27" s="9"/>
      <c r="N27" s="9"/>
      <c r="O27" s="9"/>
      <c r="P27" s="4" t="s">
        <v>0</v>
      </c>
      <c r="Q27" s="4" t="s">
        <v>0</v>
      </c>
    </row>
    <row r="28" spans="1:17" ht="99" customHeight="1" x14ac:dyDescent="0.25">
      <c r="A28" s="8"/>
      <c r="B28" s="9"/>
      <c r="C28" s="10"/>
      <c r="D28" s="5" t="s">
        <v>1</v>
      </c>
      <c r="E28" s="2" t="s">
        <v>3</v>
      </c>
      <c r="F28" s="3" t="s">
        <v>4</v>
      </c>
      <c r="G28" s="9" t="str">
        <f>[1]Перечень!G2702</f>
        <v>Более 67,00</v>
      </c>
      <c r="H28" s="9"/>
      <c r="I28" s="9"/>
      <c r="J28" s="9"/>
      <c r="K28" s="3" t="s">
        <v>4</v>
      </c>
      <c r="L28" s="9" t="str">
        <f>[1]Перечень!G2702</f>
        <v>Более 67,00</v>
      </c>
      <c r="M28" s="9"/>
      <c r="N28" s="9"/>
      <c r="O28" s="9"/>
      <c r="P28" s="6" t="s">
        <v>0</v>
      </c>
      <c r="Q28" s="4" t="s">
        <v>0</v>
      </c>
    </row>
    <row r="29" spans="1:17" ht="108.75" customHeight="1" x14ac:dyDescent="0.25">
      <c r="A29" s="8"/>
      <c r="B29" s="9"/>
      <c r="C29" s="10"/>
      <c r="D29" s="2">
        <v>383</v>
      </c>
      <c r="E29" s="2" t="s">
        <v>2</v>
      </c>
      <c r="F29" s="3" t="s">
        <v>5</v>
      </c>
      <c r="G29" s="9" t="str">
        <f>[1]Перечень!G2703</f>
        <v>Не более 143 860,55</v>
      </c>
      <c r="H29" s="9"/>
      <c r="I29" s="9"/>
      <c r="J29" s="9"/>
      <c r="K29" s="3" t="s">
        <v>5</v>
      </c>
      <c r="L29" s="9" t="str">
        <f>[1]Перечень!G2703</f>
        <v>Не более 143 860,55</v>
      </c>
      <c r="M29" s="9"/>
      <c r="N29" s="9"/>
      <c r="O29" s="9"/>
      <c r="P29" s="4" t="s">
        <v>0</v>
      </c>
      <c r="Q29" s="4" t="s">
        <v>0</v>
      </c>
    </row>
    <row r="30" spans="1:17" ht="21.75" customHeight="1" x14ac:dyDescent="0.25">
      <c r="A30" s="18" t="s">
        <v>14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20"/>
    </row>
    <row r="31" spans="1:17" ht="107.25" customHeight="1" x14ac:dyDescent="0.25">
      <c r="A31" s="8" t="s">
        <v>24</v>
      </c>
      <c r="B31" s="9" t="str">
        <f>[1]Перечень!B2705</f>
        <v>68.10.11</v>
      </c>
      <c r="C31" s="10" t="str">
        <f>[1]Перечень!C2705</f>
        <v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v>
      </c>
      <c r="D31" s="2" t="s">
        <v>0</v>
      </c>
      <c r="E31" s="2" t="s">
        <v>0</v>
      </c>
      <c r="F31" s="3" t="str">
        <f>[1]Перечень!D2705</f>
        <v>Конструктивные особенности зданий, в которых приобретаются жилые помещения (квартиры)</v>
      </c>
      <c r="G31" s="9" t="str">
        <f>[1]Перечень!G2705</f>
        <v>Возможные значения: панельное здание, кирпичное здание, блочное здание, кирпично-монолитное здание, монолитное здание</v>
      </c>
      <c r="H31" s="9"/>
      <c r="I31" s="9"/>
      <c r="J31" s="9"/>
      <c r="K31" s="3" t="str">
        <f>[1]Перечень!D2705</f>
        <v>Конструктивные особенности зданий, в которых приобретаются жилые помещения (квартиры)</v>
      </c>
      <c r="L31" s="9" t="str">
        <f>[1]Перечень!G2705</f>
        <v>Возможные значения: панельное здание, кирпичное здание, блочное здание, кирпично-монолитное здание, монолитное здание</v>
      </c>
      <c r="M31" s="9"/>
      <c r="N31" s="9"/>
      <c r="O31" s="9"/>
      <c r="P31" s="4" t="s">
        <v>0</v>
      </c>
      <c r="Q31" s="4" t="s">
        <v>0</v>
      </c>
    </row>
    <row r="32" spans="1:17" ht="86.25" customHeight="1" x14ac:dyDescent="0.25">
      <c r="A32" s="8"/>
      <c r="B32" s="9"/>
      <c r="C32" s="10"/>
      <c r="D32" s="5" t="s">
        <v>1</v>
      </c>
      <c r="E32" s="2" t="s">
        <v>3</v>
      </c>
      <c r="F32" s="3" t="str">
        <f>[1]Перечень!D2706</f>
        <v>Общая площадь жилого помещения (квартиры)</v>
      </c>
      <c r="G32" s="9" t="str">
        <f>[1]Перечень!G2706</f>
        <v>Не более 42,00</v>
      </c>
      <c r="H32" s="9"/>
      <c r="I32" s="9"/>
      <c r="J32" s="9"/>
      <c r="K32" s="3" t="str">
        <f>[1]Перечень!D2706</f>
        <v>Общая площадь жилого помещения (квартиры)</v>
      </c>
      <c r="L32" s="9" t="str">
        <f>[1]Перечень!G2706</f>
        <v>Не более 42,00</v>
      </c>
      <c r="M32" s="9"/>
      <c r="N32" s="9"/>
      <c r="O32" s="9"/>
      <c r="P32" s="6" t="s">
        <v>0</v>
      </c>
      <c r="Q32" s="4" t="s">
        <v>0</v>
      </c>
    </row>
    <row r="33" spans="1:17" ht="67.5" customHeight="1" x14ac:dyDescent="0.25">
      <c r="A33" s="8"/>
      <c r="B33" s="9"/>
      <c r="C33" s="10"/>
      <c r="D33" s="2">
        <v>383</v>
      </c>
      <c r="E33" s="2" t="s">
        <v>2</v>
      </c>
      <c r="F33" s="3" t="str">
        <f>[1]Перечень!D2707</f>
        <v>Предельная цена за 1 кв. м</v>
      </c>
      <c r="G33" s="9" t="str">
        <f>[1]Перечень!G2707</f>
        <v>Не более 177 634,91</v>
      </c>
      <c r="H33" s="9"/>
      <c r="I33" s="9"/>
      <c r="J33" s="9"/>
      <c r="K33" s="3" t="str">
        <f>[1]Перечень!D2707</f>
        <v>Предельная цена за 1 кв. м</v>
      </c>
      <c r="L33" s="9" t="str">
        <f>[1]Перечень!G2707</f>
        <v>Не более 177 634,91</v>
      </c>
      <c r="M33" s="9"/>
      <c r="N33" s="9"/>
      <c r="O33" s="9"/>
      <c r="P33" s="4" t="s">
        <v>0</v>
      </c>
      <c r="Q33" s="4" t="s">
        <v>0</v>
      </c>
    </row>
    <row r="34" spans="1:17" ht="101.25" customHeight="1" x14ac:dyDescent="0.25">
      <c r="A34" s="8" t="s">
        <v>25</v>
      </c>
      <c r="B34" s="9" t="str">
        <f>[1]Перечень!B2708</f>
        <v>68.10.11</v>
      </c>
      <c r="C34" s="10" t="str">
        <f>[1]Перечень!C2708</f>
        <v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v>
      </c>
      <c r="D34" s="2" t="s">
        <v>0</v>
      </c>
      <c r="E34" s="2" t="s">
        <v>0</v>
      </c>
      <c r="F34" s="3" t="str">
        <f>[1]Перечень!D2705</f>
        <v>Конструктивные особенности зданий, в которых приобретаются жилые помещения (квартиры)</v>
      </c>
      <c r="G34" s="9" t="str">
        <f>[1]Перечень!G2708</f>
        <v>Возможные значения: панельное здание, кирпичное здание, блочное здание, кирпично-монолитное здание, монолитное здание</v>
      </c>
      <c r="H34" s="9"/>
      <c r="I34" s="9"/>
      <c r="J34" s="9"/>
      <c r="K34" s="3" t="str">
        <f>[1]Перечень!D2705</f>
        <v>Конструктивные особенности зданий, в которых приобретаются жилые помещения (квартиры)</v>
      </c>
      <c r="L34" s="9" t="str">
        <f>[1]Перечень!G2708</f>
        <v>Возможные значения: панельное здание, кирпичное здание, блочное здание, кирпично-монолитное здание, монолитное здание</v>
      </c>
      <c r="M34" s="9"/>
      <c r="N34" s="9"/>
      <c r="O34" s="9"/>
      <c r="P34" s="4" t="s">
        <v>0</v>
      </c>
      <c r="Q34" s="4" t="s">
        <v>0</v>
      </c>
    </row>
    <row r="35" spans="1:17" ht="78" customHeight="1" x14ac:dyDescent="0.25">
      <c r="A35" s="8"/>
      <c r="B35" s="9"/>
      <c r="C35" s="10"/>
      <c r="D35" s="5" t="s">
        <v>1</v>
      </c>
      <c r="E35" s="2" t="s">
        <v>3</v>
      </c>
      <c r="F35" s="3" t="str">
        <f>[1]Перечень!D2706</f>
        <v>Общая площадь жилого помещения (квартиры)</v>
      </c>
      <c r="G35" s="9" t="str">
        <f>[1]Перечень!G2709</f>
        <v>Не менее 42,01 и не более 67,00</v>
      </c>
      <c r="H35" s="9"/>
      <c r="I35" s="9"/>
      <c r="J35" s="9"/>
      <c r="K35" s="3" t="str">
        <f>[1]Перечень!D2706</f>
        <v>Общая площадь жилого помещения (квартиры)</v>
      </c>
      <c r="L35" s="9" t="str">
        <f>[1]Перечень!G2709</f>
        <v>Не менее 42,01 и не более 67,00</v>
      </c>
      <c r="M35" s="9"/>
      <c r="N35" s="9"/>
      <c r="O35" s="9"/>
      <c r="P35" s="6" t="s">
        <v>0</v>
      </c>
      <c r="Q35" s="4" t="s">
        <v>0</v>
      </c>
    </row>
    <row r="36" spans="1:17" ht="83.25" customHeight="1" x14ac:dyDescent="0.25">
      <c r="A36" s="8"/>
      <c r="B36" s="9"/>
      <c r="C36" s="10"/>
      <c r="D36" s="2">
        <v>383</v>
      </c>
      <c r="E36" s="2" t="s">
        <v>2</v>
      </c>
      <c r="F36" s="3" t="str">
        <f>[1]Перечень!D2707</f>
        <v>Предельная цена за 1 кв. м</v>
      </c>
      <c r="G36" s="9" t="str">
        <f>[1]Перечень!G2710</f>
        <v>Не более 167 427,01</v>
      </c>
      <c r="H36" s="9"/>
      <c r="I36" s="9"/>
      <c r="J36" s="9"/>
      <c r="K36" s="3" t="str">
        <f>[1]Перечень!D2707</f>
        <v>Предельная цена за 1 кв. м</v>
      </c>
      <c r="L36" s="9" t="str">
        <f>[1]Перечень!G2710</f>
        <v>Не более 167 427,01</v>
      </c>
      <c r="M36" s="9"/>
      <c r="N36" s="9"/>
      <c r="O36" s="9"/>
      <c r="P36" s="4" t="s">
        <v>0</v>
      </c>
      <c r="Q36" s="4" t="s">
        <v>0</v>
      </c>
    </row>
    <row r="37" spans="1:17" ht="93.75" customHeight="1" x14ac:dyDescent="0.25">
      <c r="A37" s="8" t="s">
        <v>26</v>
      </c>
      <c r="B37" s="9" t="str">
        <f>[1]Перечень!B2711</f>
        <v>68.10.11</v>
      </c>
      <c r="C37" s="10" t="str">
        <f>[1]Перечень!C2711</f>
        <v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v>
      </c>
      <c r="D37" s="2" t="s">
        <v>0</v>
      </c>
      <c r="E37" s="2" t="s">
        <v>0</v>
      </c>
      <c r="F37" s="3" t="str">
        <f>[1]Перечень!D2705</f>
        <v>Конструктивные особенности зданий, в которых приобретаются жилые помещения (квартиры)</v>
      </c>
      <c r="G37" s="9" t="str">
        <f>[1]Перечень!G2711</f>
        <v>Возможные значения: панельное здание, кирпичное здание, блочное здание, кирпично-монолитное здание, монолитное здание</v>
      </c>
      <c r="H37" s="9"/>
      <c r="I37" s="9"/>
      <c r="J37" s="9"/>
      <c r="K37" s="3" t="str">
        <f>[1]Перечень!D2705</f>
        <v>Конструктивные особенности зданий, в которых приобретаются жилые помещения (квартиры)</v>
      </c>
      <c r="L37" s="9" t="str">
        <f>[1]Перечень!G2711</f>
        <v>Возможные значения: панельное здание, кирпичное здание, блочное здание, кирпично-монолитное здание, монолитное здание</v>
      </c>
      <c r="M37" s="9"/>
      <c r="N37" s="9"/>
      <c r="O37" s="9"/>
      <c r="P37" s="4" t="s">
        <v>0</v>
      </c>
      <c r="Q37" s="4" t="s">
        <v>0</v>
      </c>
    </row>
    <row r="38" spans="1:17" ht="96" customHeight="1" x14ac:dyDescent="0.25">
      <c r="A38" s="8"/>
      <c r="B38" s="9"/>
      <c r="C38" s="10"/>
      <c r="D38" s="5" t="s">
        <v>1</v>
      </c>
      <c r="E38" s="2" t="s">
        <v>3</v>
      </c>
      <c r="F38" s="3" t="str">
        <f>[1]Перечень!D2706</f>
        <v>Общая площадь жилого помещения (квартиры)</v>
      </c>
      <c r="G38" s="9" t="str">
        <f>[1]Перечень!G2712</f>
        <v>Более 67,00</v>
      </c>
      <c r="H38" s="9"/>
      <c r="I38" s="9"/>
      <c r="J38" s="9"/>
      <c r="K38" s="3" t="str">
        <f>[1]Перечень!D2706</f>
        <v>Общая площадь жилого помещения (квартиры)</v>
      </c>
      <c r="L38" s="9" t="str">
        <f>[1]Перечень!G2712</f>
        <v>Более 67,00</v>
      </c>
      <c r="M38" s="9"/>
      <c r="N38" s="9"/>
      <c r="O38" s="9"/>
      <c r="P38" s="6" t="s">
        <v>0</v>
      </c>
      <c r="Q38" s="4" t="s">
        <v>0</v>
      </c>
    </row>
    <row r="39" spans="1:17" ht="58.5" customHeight="1" x14ac:dyDescent="0.25">
      <c r="A39" s="8"/>
      <c r="B39" s="9"/>
      <c r="C39" s="10"/>
      <c r="D39" s="2">
        <v>383</v>
      </c>
      <c r="E39" s="2" t="s">
        <v>2</v>
      </c>
      <c r="F39" s="3" t="str">
        <f>[1]Перечень!D2707</f>
        <v>Предельная цена за 1 кв. м</v>
      </c>
      <c r="G39" s="9" t="str">
        <f>[1]Перечень!G2713</f>
        <v>Не более 159 629,28</v>
      </c>
      <c r="H39" s="9"/>
      <c r="I39" s="9"/>
      <c r="J39" s="9"/>
      <c r="K39" s="3" t="str">
        <f>[1]Перечень!D2707</f>
        <v>Предельная цена за 1 кв. м</v>
      </c>
      <c r="L39" s="9" t="str">
        <f>[1]Перечень!G2713</f>
        <v>Не более 159 629,28</v>
      </c>
      <c r="M39" s="9"/>
      <c r="N39" s="9"/>
      <c r="O39" s="9"/>
      <c r="P39" s="4" t="s">
        <v>0</v>
      </c>
      <c r="Q39" s="4" t="s">
        <v>0</v>
      </c>
    </row>
  </sheetData>
  <mergeCells count="111">
    <mergeCell ref="A30:Q30"/>
    <mergeCell ref="A34:A36"/>
    <mergeCell ref="B34:B36"/>
    <mergeCell ref="C34:C36"/>
    <mergeCell ref="G34:J34"/>
    <mergeCell ref="L34:O34"/>
    <mergeCell ref="G35:J35"/>
    <mergeCell ref="L35:O35"/>
    <mergeCell ref="G36:J36"/>
    <mergeCell ref="L36:O36"/>
    <mergeCell ref="A31:A33"/>
    <mergeCell ref="B31:B33"/>
    <mergeCell ref="C31:C33"/>
    <mergeCell ref="G31:J31"/>
    <mergeCell ref="L31:O31"/>
    <mergeCell ref="G32:J32"/>
    <mergeCell ref="L32:O32"/>
    <mergeCell ref="G33:J33"/>
    <mergeCell ref="L33:O33"/>
    <mergeCell ref="L19:O19"/>
    <mergeCell ref="G20:J20"/>
    <mergeCell ref="L20:O20"/>
    <mergeCell ref="L12:O12"/>
    <mergeCell ref="L13:O13"/>
    <mergeCell ref="L14:O14"/>
    <mergeCell ref="G15:J15"/>
    <mergeCell ref="G13:J13"/>
    <mergeCell ref="A27:A29"/>
    <mergeCell ref="B27:B29"/>
    <mergeCell ref="C27:C29"/>
    <mergeCell ref="G27:J27"/>
    <mergeCell ref="L27:O27"/>
    <mergeCell ref="G28:J28"/>
    <mergeCell ref="L28:O28"/>
    <mergeCell ref="G29:J29"/>
    <mergeCell ref="L29:O29"/>
    <mergeCell ref="A3:A5"/>
    <mergeCell ref="B3:B5"/>
    <mergeCell ref="C3:C5"/>
    <mergeCell ref="G3:J3"/>
    <mergeCell ref="L3:O3"/>
    <mergeCell ref="G4:J4"/>
    <mergeCell ref="L4:O4"/>
    <mergeCell ref="G5:J5"/>
    <mergeCell ref="L5:O5"/>
    <mergeCell ref="A15:A17"/>
    <mergeCell ref="B15:B17"/>
    <mergeCell ref="C15:C17"/>
    <mergeCell ref="L15:O15"/>
    <mergeCell ref="L16:O16"/>
    <mergeCell ref="L17:O17"/>
    <mergeCell ref="G6:J6"/>
    <mergeCell ref="L6:O6"/>
    <mergeCell ref="G7:J7"/>
    <mergeCell ref="L7:O7"/>
    <mergeCell ref="G8:J8"/>
    <mergeCell ref="L8:O8"/>
    <mergeCell ref="A9:A11"/>
    <mergeCell ref="B9:B11"/>
    <mergeCell ref="C9:C11"/>
    <mergeCell ref="L9:O9"/>
    <mergeCell ref="L10:O10"/>
    <mergeCell ref="L11:O11"/>
    <mergeCell ref="G22:J22"/>
    <mergeCell ref="L22:O22"/>
    <mergeCell ref="G23:J23"/>
    <mergeCell ref="L23:O23"/>
    <mergeCell ref="A2:Q2"/>
    <mergeCell ref="A18:A20"/>
    <mergeCell ref="B18:B20"/>
    <mergeCell ref="C18:C20"/>
    <mergeCell ref="L18:O18"/>
    <mergeCell ref="A6:A8"/>
    <mergeCell ref="B6:B8"/>
    <mergeCell ref="C6:C8"/>
    <mergeCell ref="G19:J19"/>
    <mergeCell ref="A12:A14"/>
    <mergeCell ref="B12:B14"/>
    <mergeCell ref="C12:C14"/>
    <mergeCell ref="G16:J16"/>
    <mergeCell ref="G17:J17"/>
    <mergeCell ref="G18:J18"/>
    <mergeCell ref="G9:J9"/>
    <mergeCell ref="G10:J10"/>
    <mergeCell ref="G11:J11"/>
    <mergeCell ref="G12:J12"/>
    <mergeCell ref="G14:J14"/>
    <mergeCell ref="P1:Q1"/>
    <mergeCell ref="A37:A39"/>
    <mergeCell ref="B37:B39"/>
    <mergeCell ref="C37:C39"/>
    <mergeCell ref="G37:J37"/>
    <mergeCell ref="L37:O37"/>
    <mergeCell ref="G38:J38"/>
    <mergeCell ref="L38:O38"/>
    <mergeCell ref="G39:J39"/>
    <mergeCell ref="L39:O39"/>
    <mergeCell ref="A24:A26"/>
    <mergeCell ref="B24:B26"/>
    <mergeCell ref="C24:C26"/>
    <mergeCell ref="G24:J24"/>
    <mergeCell ref="L24:O24"/>
    <mergeCell ref="G25:J25"/>
    <mergeCell ref="L25:O25"/>
    <mergeCell ref="G26:J26"/>
    <mergeCell ref="L26:O26"/>
    <mergeCell ref="A21:A23"/>
    <mergeCell ref="B21:B23"/>
    <mergeCell ref="C21:C23"/>
    <mergeCell ref="G21:J21"/>
    <mergeCell ref="L21:O21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 differentFirst="1">
    <oddHeader>&amp;C&amp;P</oddHeader>
  </headerFooter>
  <rowBreaks count="1" manualBreakCount="1">
    <brk id="2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2023-05-31T07:48:23Z</dcterms:modified>
</cp:coreProperties>
</file>